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33\d\Z-実態調査\2026年度実態調査\2-調査票\1-送付状・別添資料・調査票本体\HP用\2026zi-haken\"/>
    </mc:Choice>
  </mc:AlternateContent>
  <xr:revisionPtr revIDLastSave="0" documentId="13_ncr:1_{A087D7E2-7BAC-487E-BCCE-2988F455F1C2}" xr6:coauthVersionLast="47" xr6:coauthVersionMax="47" xr10:uidLastSave="{00000000-0000-0000-0000-000000000000}"/>
  <bookViews>
    <workbookView xWindow="-120" yWindow="-120" windowWidth="29040" windowHeight="15840" tabRatio="604" activeTab="4" xr2:uid="{B1AE7F60-DA82-40FA-9BF1-095C53C33F72}"/>
  </bookViews>
  <sheets>
    <sheet name="1回答団体・共通設問" sheetId="28" r:id="rId1"/>
    <sheet name="1実施主体" sheetId="32" state="hidden" r:id="rId2"/>
    <sheet name="2実施形態" sheetId="37" r:id="rId3"/>
    <sheet name="3期間・時間数等" sheetId="34" r:id="rId4"/>
    <sheet name="4費用" sheetId="25" r:id="rId5"/>
    <sheet name="コード一覧" sheetId="29" state="hidden" r:id="rId6"/>
  </sheets>
  <definedNames>
    <definedName name="_0_コード一覧">#REF!</definedName>
    <definedName name="_xlnm._FilterDatabase" localSheetId="2" hidden="1">'2実施形態'!$A$2:$N$48</definedName>
    <definedName name="_xlnm._FilterDatabase" localSheetId="3" hidden="1">'3期間・時間数等'!$A$2:$G$8</definedName>
    <definedName name="_xlnm._FilterDatabase" localSheetId="4" hidden="1">'4費用'!$A$2:$E$2</definedName>
    <definedName name="_xlnm.Print_Area" localSheetId="2">'2実施形態'!$A$1:$G$8</definedName>
    <definedName name="コード一覧" localSheetId="5">コード一覧!$B$1:$K$133</definedName>
    <definedName name="コード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5" l="1"/>
  <c r="B1" i="37"/>
  <c r="B1" i="34"/>
  <c r="B19" i="32" l="1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B3" i="32"/>
</calcChain>
</file>

<file path=xl/sharedStrings.xml><?xml version="1.0" encoding="utf-8"?>
<sst xmlns="http://schemas.openxmlformats.org/spreadsheetml/2006/main" count="1881" uniqueCount="812">
  <si>
    <t>コード</t>
    <phoneticPr fontId="2"/>
  </si>
  <si>
    <t>都道県市名</t>
    <rPh sb="0" eb="3">
      <t>トドウケン</t>
    </rPh>
    <rPh sb="3" eb="5">
      <t>シメイ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</si>
  <si>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</si>
  <si>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</si>
  <si>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一般社団法人　北海道身体障害者福祉協会</t>
    <phoneticPr fontId="2"/>
  </si>
  <si>
    <t>岩手盲ろう者友の会</t>
    <phoneticPr fontId="2"/>
  </si>
  <si>
    <t>一般社団法人　宮城県聴覚障害者福祉会</t>
    <phoneticPr fontId="2"/>
  </si>
  <si>
    <t>秋田県聴覚障害者支援センター</t>
    <phoneticPr fontId="2"/>
  </si>
  <si>
    <t>一般社団法人　山形県聴覚障害者協会</t>
    <phoneticPr fontId="2"/>
  </si>
  <si>
    <t>一般社団法人　福島県聴覚障害者協会</t>
    <phoneticPr fontId="2"/>
  </si>
  <si>
    <t>一般社団法人　茨城県聴覚障害者協会</t>
    <phoneticPr fontId="2"/>
  </si>
  <si>
    <t>栃木盲ろう者友の会「ひばり」</t>
    <phoneticPr fontId="2"/>
  </si>
  <si>
    <t>特定非営利活動法人　群馬盲ろう者つるの会</t>
    <phoneticPr fontId="2"/>
  </si>
  <si>
    <t>特定非営利活動法人　千葉盲ろう者友の会</t>
    <phoneticPr fontId="2"/>
  </si>
  <si>
    <t>特定非営利活動法人　東京盲ろう者友の会</t>
    <phoneticPr fontId="2"/>
  </si>
  <si>
    <t>社会福祉法人　神奈川聴覚障害者総合福祉協会</t>
    <phoneticPr fontId="2"/>
  </si>
  <si>
    <t>社会福祉法人　新潟県身体障害者団体連合会</t>
    <phoneticPr fontId="2"/>
  </si>
  <si>
    <t>社会福祉法人　富山県聴覚障害者協会</t>
    <phoneticPr fontId="2"/>
  </si>
  <si>
    <t>社会福祉法人　石川県聴覚障害者協会　石川県聴覚障害者センター</t>
    <phoneticPr fontId="2"/>
  </si>
  <si>
    <t>社会福祉法人　光道園</t>
    <phoneticPr fontId="2"/>
  </si>
  <si>
    <t>合同会社　カナエール</t>
    <phoneticPr fontId="2"/>
  </si>
  <si>
    <t>社会福祉法人　長野県聴覚障害者協会</t>
    <phoneticPr fontId="2"/>
  </si>
  <si>
    <t>岐阜盲ろう者友の会</t>
    <phoneticPr fontId="2"/>
  </si>
  <si>
    <t>公益社団法人　静岡県聴覚障害者協会</t>
    <phoneticPr fontId="2"/>
  </si>
  <si>
    <t>一般社団法人愛知県聴覚障害者協会</t>
    <phoneticPr fontId="2"/>
  </si>
  <si>
    <t>三重県聴覚障害者協会 三重県聴覚障害者支援センター　指定管理事業</t>
    <phoneticPr fontId="2"/>
  </si>
  <si>
    <t>特定非営利活動法人　しが盲ろう者友の会</t>
    <phoneticPr fontId="2"/>
  </si>
  <si>
    <t>社会福祉法人　京都聴覚言語障害者福祉協会</t>
    <phoneticPr fontId="2"/>
  </si>
  <si>
    <t>社会福祉法人　大阪障害者自立支援協会</t>
    <phoneticPr fontId="2"/>
  </si>
  <si>
    <t>特定非営利活動法人　兵庫盲ろう者友の会</t>
    <phoneticPr fontId="2"/>
  </si>
  <si>
    <t>一般社団法人　奈良県聴覚障害者協会</t>
    <phoneticPr fontId="2"/>
  </si>
  <si>
    <t>特定非営利活動法人　和歌山盲ろう者友の会</t>
    <phoneticPr fontId="2"/>
  </si>
  <si>
    <t>鳥取盲ろう者友の会・友輪</t>
    <phoneticPr fontId="2"/>
  </si>
  <si>
    <t>島根県障害者社会参加推進センター</t>
    <phoneticPr fontId="2"/>
  </si>
  <si>
    <t>特定非営利活動法人　広島盲ろう者友の会</t>
    <phoneticPr fontId="2"/>
  </si>
  <si>
    <t>山口盲ろう者友の会</t>
    <phoneticPr fontId="2"/>
  </si>
  <si>
    <t>特定非営利活動法人　聴覚・ろう重複障害者生活支援センター</t>
    <phoneticPr fontId="2"/>
  </si>
  <si>
    <t>香川盲ろう者友の会</t>
    <phoneticPr fontId="2"/>
  </si>
  <si>
    <t>特定非営利活動法人　えひめ盲ろう者友の会</t>
    <phoneticPr fontId="2"/>
  </si>
  <si>
    <t>高知県盲ろう者友の会</t>
    <phoneticPr fontId="2"/>
  </si>
  <si>
    <t>公益財団法人　福岡県身体障害者福祉協会</t>
    <phoneticPr fontId="2"/>
  </si>
  <si>
    <t>公益財団法人　北九州市身体障害者福祉協会</t>
    <phoneticPr fontId="2"/>
  </si>
  <si>
    <t>社会福祉法人　福岡市身体障害者福祉協会</t>
    <phoneticPr fontId="2"/>
  </si>
  <si>
    <t>一般社団法人　佐賀県視覚障害者団体連合会</t>
    <phoneticPr fontId="2"/>
  </si>
  <si>
    <t>一般社団法人　長崎県ろうあ協会</t>
    <phoneticPr fontId="2"/>
  </si>
  <si>
    <t>一般財団法人　熊本県ろう者福祉協会</t>
    <phoneticPr fontId="2"/>
  </si>
  <si>
    <t>社会福祉法人　大分県聴覚障害者協会</t>
    <phoneticPr fontId="2"/>
  </si>
  <si>
    <t>宮崎県盲ろう者友の会</t>
    <phoneticPr fontId="2"/>
  </si>
  <si>
    <t>社会福祉法人　鹿児島県身体障害者福祉協会</t>
    <phoneticPr fontId="2"/>
  </si>
  <si>
    <t>一般社団法人　沖縄県聴覚障害者協会</t>
    <phoneticPr fontId="2"/>
  </si>
  <si>
    <t>函館市</t>
    <phoneticPr fontId="2"/>
  </si>
  <si>
    <t>区分</t>
    <rPh sb="0" eb="2">
      <t>クブン</t>
    </rPh>
    <phoneticPr fontId="2"/>
  </si>
  <si>
    <t>都道府県</t>
    <phoneticPr fontId="2"/>
  </si>
  <si>
    <t>中核市</t>
    <phoneticPr fontId="2"/>
  </si>
  <si>
    <t>実施主体</t>
    <phoneticPr fontId="2"/>
  </si>
  <si>
    <t>札幌市</t>
    <rPh sb="0" eb="3">
      <t>サッポロシ</t>
    </rPh>
    <phoneticPr fontId="2"/>
  </si>
  <si>
    <t>政令指定都市</t>
    <rPh sb="0" eb="2">
      <t>セイレイ</t>
    </rPh>
    <rPh sb="2" eb="4">
      <t>シテイ</t>
    </rPh>
    <rPh sb="4" eb="6">
      <t>トシ</t>
    </rPh>
    <phoneticPr fontId="2"/>
  </si>
  <si>
    <t>旭川市</t>
    <rPh sb="0" eb="3">
      <t>アサヒカワシ</t>
    </rPh>
    <phoneticPr fontId="2"/>
  </si>
  <si>
    <t>中核市</t>
    <rPh sb="0" eb="3">
      <t>チュウカクシ</t>
    </rPh>
    <phoneticPr fontId="2"/>
  </si>
  <si>
    <t>青森県</t>
    <rPh sb="0" eb="3">
      <t>アオモリケン</t>
    </rPh>
    <phoneticPr fontId="2"/>
  </si>
  <si>
    <t>都道府県</t>
    <rPh sb="0" eb="4">
      <t>トドウフケン</t>
    </rPh>
    <phoneticPr fontId="2"/>
  </si>
  <si>
    <t>岩手県</t>
    <rPh sb="0" eb="3">
      <t>イワテケン</t>
    </rPh>
    <phoneticPr fontId="2"/>
  </si>
  <si>
    <t>仙台市</t>
    <rPh sb="0" eb="3">
      <t>センダイシ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</si>
  <si>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</si>
  <si>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</si>
  <si>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</si>
  <si>
    <t>栃木県</t>
    <rPh sb="0" eb="3">
      <t>トチギケン</t>
    </rPh>
    <phoneticPr fontId="2"/>
  </si>
  <si>
    <t>宇都宮市</t>
    <rPh sb="0" eb="4">
      <t>ウツノミヤシ</t>
    </rPh>
    <phoneticPr fontId="2"/>
  </si>
  <si>
    <t>群馬県</t>
    <rPh sb="0" eb="3">
      <t>グンマケン</t>
    </rPh>
    <phoneticPr fontId="2"/>
  </si>
  <si>
    <t>前橋市</t>
    <rPh sb="0" eb="3">
      <t>マエバシシ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</si>
  <si>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</si>
  <si>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</si>
  <si>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千葉市</t>
    <rPh sb="0" eb="2">
      <t>チバ</t>
    </rPh>
    <rPh sb="2" eb="3">
      <t>シ</t>
    </rPh>
    <phoneticPr fontId="2"/>
  </si>
  <si>
    <t>船橋市</t>
    <rPh sb="0" eb="2">
      <t>フナバシ</t>
    </rPh>
    <rPh sb="2" eb="3">
      <t>シ</t>
    </rPh>
    <phoneticPr fontId="2"/>
  </si>
  <si>
    <t>柏市</t>
    <rPh sb="0" eb="2">
      <t>カシワシ</t>
    </rPh>
    <phoneticPr fontId="2"/>
  </si>
  <si>
    <t>東京都</t>
    <rPh sb="0" eb="3">
      <t>トウキョウト</t>
    </rPh>
    <phoneticPr fontId="2"/>
  </si>
  <si>
    <t>八王子市</t>
    <rPh sb="0" eb="4">
      <t>ハチオウジシ</t>
    </rPh>
    <phoneticPr fontId="2"/>
  </si>
  <si>
    <t>神奈川県</t>
    <rPh sb="0" eb="4">
      <t>カナガワケン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</si>
  <si>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</si>
  <si>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</si>
  <si>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4">
      <t>サガミハラシ</t>
    </rPh>
    <phoneticPr fontId="2"/>
  </si>
  <si>
    <t>横須賀市</t>
    <rPh sb="0" eb="4">
      <t>ヨコスカシ</t>
    </rPh>
    <phoneticPr fontId="2"/>
  </si>
  <si>
    <t>新潟県</t>
    <rPh sb="0" eb="3">
      <t>ニイガタケン</t>
    </rPh>
    <phoneticPr fontId="2"/>
  </si>
  <si>
    <t>新潟市</t>
    <rPh sb="0" eb="3">
      <t>ニイガタシ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</si>
  <si>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</si>
  <si>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</si>
  <si>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金沢市</t>
    <rPh sb="0" eb="3">
      <t>カナザワシ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</si>
  <si>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</si>
  <si>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</si>
  <si>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甲府市</t>
    <rPh sb="0" eb="3">
      <t>コウフシ</t>
    </rPh>
    <phoneticPr fontId="2"/>
  </si>
  <si>
    <t>中核市</t>
    <rPh sb="0" eb="2">
      <t>チュウカク</t>
    </rPh>
    <rPh sb="2" eb="3">
      <t>シ</t>
    </rPh>
    <phoneticPr fontId="2"/>
  </si>
  <si>
    <t>長野県</t>
    <rPh sb="0" eb="3">
      <t>ナガノケン</t>
    </rPh>
    <phoneticPr fontId="2"/>
  </si>
  <si>
    <t>長野市</t>
    <rPh sb="0" eb="3">
      <t>ナガノシ</t>
    </rPh>
    <phoneticPr fontId="2"/>
  </si>
  <si>
    <t>松本市</t>
    <rPh sb="0" eb="2">
      <t>マツモト</t>
    </rPh>
    <rPh sb="2" eb="3">
      <t>シ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</si>
  <si>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</si>
  <si>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</si>
  <si>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</si>
  <si>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名古屋市</t>
    <rPh sb="0" eb="4">
      <t>ナゴヤシ</t>
    </rPh>
    <phoneticPr fontId="2"/>
  </si>
  <si>
    <t>政令指定都市</t>
    <rPh sb="0" eb="6">
      <t>セイレイシテイトシ</t>
    </rPh>
    <phoneticPr fontId="2"/>
  </si>
  <si>
    <t>大阪府</t>
    <rPh sb="0" eb="3">
      <t>オオサカフ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</si>
  <si>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</si>
  <si>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</si>
  <si>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</si>
  <si>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</si>
  <si>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</si>
  <si>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枚方市</t>
    <rPh sb="0" eb="2">
      <t>ヒラカタ</t>
    </rPh>
    <rPh sb="2" eb="3">
      <t>シ</t>
    </rPh>
    <phoneticPr fontId="2"/>
  </si>
  <si>
    <t>八尾市</t>
    <rPh sb="0" eb="2">
      <t>ヤオ</t>
    </rPh>
    <rPh sb="2" eb="3">
      <t>シ</t>
    </rPh>
    <phoneticPr fontId="2"/>
  </si>
  <si>
    <t>寝屋川市</t>
    <rPh sb="0" eb="3">
      <t>ネヤガワ</t>
    </rPh>
    <rPh sb="3" eb="4">
      <t>シ</t>
    </rPh>
    <phoneticPr fontId="2"/>
  </si>
  <si>
    <t>吹田市</t>
    <rPh sb="0" eb="3">
      <t>スイタシ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</si>
  <si>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</si>
  <si>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</si>
  <si>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大津市</t>
    <rPh sb="0" eb="3">
      <t>オオツシ</t>
    </rPh>
    <phoneticPr fontId="2"/>
  </si>
  <si>
    <t>東近江市</t>
    <rPh sb="0" eb="4">
      <t>ヒガシオウミシ</t>
    </rPh>
    <phoneticPr fontId="2"/>
  </si>
  <si>
    <t>-</t>
    <phoneticPr fontId="2"/>
  </si>
  <si>
    <t>守山市</t>
    <rPh sb="0" eb="2">
      <t>モリヤマ</t>
    </rPh>
    <rPh sb="2" eb="3">
      <t>シ</t>
    </rPh>
    <phoneticPr fontId="2"/>
  </si>
  <si>
    <t>‐</t>
    <phoneticPr fontId="2"/>
  </si>
  <si>
    <t>栗東市</t>
    <rPh sb="0" eb="3">
      <t>リットウシ</t>
    </rPh>
    <phoneticPr fontId="2"/>
  </si>
  <si>
    <t>京都府</t>
    <rPh sb="0" eb="3">
      <t>キョウトフ</t>
    </rPh>
    <phoneticPr fontId="2"/>
  </si>
  <si>
    <t>京都市</t>
    <rPh sb="0" eb="3">
      <t>キョウトシ</t>
    </rPh>
    <phoneticPr fontId="2"/>
  </si>
  <si>
    <t>兵庫県</t>
    <rPh sb="0" eb="3">
      <t>ヒョウゴケン</t>
    </rPh>
    <phoneticPr fontId="2"/>
  </si>
  <si>
    <t>神戸市</t>
    <rPh sb="0" eb="3">
      <t>コウベシ</t>
    </rPh>
    <phoneticPr fontId="2"/>
  </si>
  <si>
    <t>姫路市</t>
    <rPh sb="0" eb="3">
      <t>ヒメジシ</t>
    </rPh>
    <phoneticPr fontId="2"/>
  </si>
  <si>
    <t>尼崎市</t>
    <rPh sb="0" eb="3">
      <t>アマガサキシ</t>
    </rPh>
    <phoneticPr fontId="2"/>
  </si>
  <si>
    <t>西宮市</t>
    <rPh sb="0" eb="3">
      <t>ニシノミヤシ</t>
    </rPh>
    <phoneticPr fontId="2"/>
  </si>
  <si>
    <t>明石市</t>
    <rPh sb="0" eb="2">
      <t>アカシ</t>
    </rPh>
    <rPh sb="2" eb="3">
      <t>シ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</si>
  <si>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</si>
  <si>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</si>
  <si>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和歌山市</t>
    <rPh sb="0" eb="4">
      <t>ワカヤマシ</t>
    </rPh>
    <phoneticPr fontId="2"/>
  </si>
  <si>
    <t>鳥取県</t>
    <rPh sb="0" eb="3">
      <t>トットリケン</t>
    </rPh>
    <phoneticPr fontId="2"/>
  </si>
  <si>
    <t>鳥取市</t>
    <rPh sb="0" eb="2">
      <t>トットリ</t>
    </rPh>
    <rPh sb="2" eb="3">
      <t>シ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</si>
  <si>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</si>
  <si>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</si>
  <si>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岡山市</t>
    <rPh sb="0" eb="3">
      <t>オカヤマシ</t>
    </rPh>
    <phoneticPr fontId="2"/>
  </si>
  <si>
    <t>倉敷市</t>
    <rPh sb="0" eb="3">
      <t>クラシキシ</t>
    </rPh>
    <phoneticPr fontId="2"/>
  </si>
  <si>
    <t>広島県</t>
    <rPh sb="0" eb="3">
      <t>ヒロシマケン</t>
    </rPh>
    <phoneticPr fontId="2"/>
  </si>
  <si>
    <t>広島市</t>
    <rPh sb="0" eb="3">
      <t>ヒロシマシ</t>
    </rPh>
    <phoneticPr fontId="2"/>
  </si>
  <si>
    <t>福山市</t>
    <rPh sb="0" eb="3">
      <t>フクヤマシ</t>
    </rPh>
    <phoneticPr fontId="2"/>
  </si>
  <si>
    <t>呉市</t>
    <rPh sb="0" eb="1">
      <t>クレ</t>
    </rPh>
    <rPh sb="1" eb="2">
      <t>シ</t>
    </rPh>
    <phoneticPr fontId="2"/>
  </si>
  <si>
    <t>山口県</t>
    <rPh sb="0" eb="3">
      <t>ヤマグチケン</t>
    </rPh>
    <phoneticPr fontId="2"/>
  </si>
  <si>
    <t>下関市</t>
    <rPh sb="0" eb="3">
      <t>シモノセキシ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</si>
  <si>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</si>
  <si>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</si>
  <si>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</si>
  <si>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松山市</t>
    <rPh sb="0" eb="3">
      <t>マツヤマシ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</si>
  <si>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</si>
  <si>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</si>
  <si>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</si>
  <si>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</si>
  <si>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久留米市</t>
    <rPh sb="0" eb="4">
      <t>クルメシ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</si>
  <si>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</si>
  <si>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</si>
  <si>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</si>
  <si>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</si>
  <si>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熊本県</t>
    <rPh sb="0" eb="3">
      <t>クマモトケン</t>
    </rPh>
    <phoneticPr fontId="2"/>
  </si>
  <si>
    <t>熊本市</t>
    <rPh sb="0" eb="3">
      <t>クマモトシ</t>
    </rPh>
    <phoneticPr fontId="2"/>
  </si>
  <si>
    <t>大分県</t>
    <rPh sb="0" eb="3">
      <t>オオイタケン</t>
    </rPh>
    <phoneticPr fontId="2"/>
  </si>
  <si>
    <t>大分市</t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</si>
  <si>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</si>
  <si>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</si>
  <si>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鹿児島市</t>
    <rPh sb="0" eb="3">
      <t>カゴシマ</t>
    </rPh>
    <rPh sb="3" eb="4">
      <t>シ</t>
    </rPh>
    <phoneticPr fontId="2"/>
  </si>
  <si>
    <t>沖縄県</t>
    <rPh sb="0" eb="3">
      <t>オキナワケン</t>
    </rPh>
    <phoneticPr fontId="2"/>
  </si>
  <si>
    <t>那覇市</t>
    <rPh sb="0" eb="3">
      <t>ナハシ</t>
    </rPh>
    <phoneticPr fontId="2"/>
  </si>
  <si>
    <t>和歌山県</t>
  </si>
  <si>
    <t>和歌山市</t>
  </si>
  <si>
    <t>年度</t>
    <rPh sb="0" eb="2">
      <t>ネンド</t>
    </rPh>
    <phoneticPr fontId="3"/>
  </si>
  <si>
    <t>都道府県、政令指定都市、中核市、その他、のいずれかをご記入ください。
新たに委託を受けた政令市・中核市がありましたら、行挿入をして記載して下さい。</t>
    <phoneticPr fontId="2"/>
  </si>
  <si>
    <t>福島県</t>
  </si>
  <si>
    <t>久留米市身体障害者福祉協会</t>
    <phoneticPr fontId="2"/>
  </si>
  <si>
    <t>岡山盲ろう者友の会</t>
  </si>
  <si>
    <t>札幌市</t>
  </si>
  <si>
    <t>A01</t>
  </si>
  <si>
    <t>A01C02</t>
  </si>
  <si>
    <t>A01B07</t>
  </si>
  <si>
    <t>A01C01</t>
  </si>
  <si>
    <t>A02</t>
  </si>
  <si>
    <t>A03</t>
  </si>
  <si>
    <t>A04</t>
  </si>
  <si>
    <t>区分</t>
  </si>
  <si>
    <t>結合コード</t>
  </si>
  <si>
    <t>都道府県コード</t>
  </si>
  <si>
    <t>政令市コード</t>
  </si>
  <si>
    <t>中核市コード</t>
  </si>
  <si>
    <t>いずれも属さない市コード</t>
  </si>
  <si>
    <t>ブロック</t>
  </si>
  <si>
    <t>移行年月日</t>
  </si>
  <si>
    <t>派遣事業開始年度</t>
  </si>
  <si>
    <t>養成研修事業開始年度</t>
  </si>
  <si>
    <t>養成研修事業開始年度（西暦）</t>
  </si>
  <si>
    <t>都道府県</t>
  </si>
  <si>
    <t>北海道</t>
  </si>
  <si>
    <t>北海道・東北</t>
  </si>
  <si>
    <t>2009</t>
  </si>
  <si>
    <t>平成19年</t>
  </si>
  <si>
    <t>2007</t>
  </si>
  <si>
    <t>政令指定都市</t>
  </si>
  <si>
    <t>B07</t>
  </si>
  <si>
    <t>北海道札幌市</t>
  </si>
  <si>
    <t>2002</t>
  </si>
  <si>
    <t>平成27年</t>
  </si>
  <si>
    <t>2015</t>
  </si>
  <si>
    <t>中核市</t>
  </si>
  <si>
    <t>C01</t>
  </si>
  <si>
    <t>北海道旭川市</t>
  </si>
  <si>
    <t>旭川市</t>
  </si>
  <si>
    <t>2014</t>
  </si>
  <si>
    <t>平成29年</t>
  </si>
  <si>
    <t>2017</t>
  </si>
  <si>
    <t>C02</t>
  </si>
  <si>
    <t>北海道函館市</t>
  </si>
  <si>
    <t>函館市</t>
  </si>
  <si>
    <t>青森県</t>
  </si>
  <si>
    <t>A02C03</t>
  </si>
  <si>
    <t>C03</t>
  </si>
  <si>
    <t>青森県青森市</t>
  </si>
  <si>
    <t>青森市</t>
  </si>
  <si>
    <t>A02C48</t>
  </si>
  <si>
    <t>C48</t>
  </si>
  <si>
    <t>青森県八戸市</t>
  </si>
  <si>
    <t>八戸市</t>
  </si>
  <si>
    <t>岩手県</t>
  </si>
  <si>
    <t>平成14年</t>
  </si>
  <si>
    <t>A03C04</t>
  </si>
  <si>
    <t>C04</t>
  </si>
  <si>
    <t>岩手県盛岡市</t>
  </si>
  <si>
    <t>盛岡市</t>
  </si>
  <si>
    <t>宮城県</t>
  </si>
  <si>
    <t>平成21年</t>
  </si>
  <si>
    <t>A04B11</t>
  </si>
  <si>
    <t>B11</t>
  </si>
  <si>
    <t>宮城県仙台市</t>
  </si>
  <si>
    <t>仙台市</t>
  </si>
  <si>
    <t>平成26年</t>
  </si>
  <si>
    <t>A05</t>
  </si>
  <si>
    <t>秋田県</t>
  </si>
  <si>
    <t>1999</t>
  </si>
  <si>
    <t>平成11年</t>
  </si>
  <si>
    <t>A05C05</t>
  </si>
  <si>
    <t>C05</t>
  </si>
  <si>
    <t>秋田県秋田市</t>
  </si>
  <si>
    <t>秋田市</t>
  </si>
  <si>
    <t>A06</t>
  </si>
  <si>
    <t>山形県</t>
  </si>
  <si>
    <t>平成20年</t>
  </si>
  <si>
    <t>2008</t>
  </si>
  <si>
    <t>A06C64</t>
  </si>
  <si>
    <t>C64</t>
  </si>
  <si>
    <t>山形県山形市</t>
  </si>
  <si>
    <t>山形市</t>
  </si>
  <si>
    <t>A07</t>
  </si>
  <si>
    <t>2001</t>
  </si>
  <si>
    <t>平成12年</t>
  </si>
  <si>
    <t>2000</t>
  </si>
  <si>
    <t>A07C06</t>
  </si>
  <si>
    <t>C06</t>
  </si>
  <si>
    <t>福島県郡山市</t>
  </si>
  <si>
    <t>郡山市</t>
  </si>
  <si>
    <t>A07C07</t>
  </si>
  <si>
    <t>C07</t>
  </si>
  <si>
    <t>福島県いわき市</t>
  </si>
  <si>
    <t>いわき市</t>
  </si>
  <si>
    <t>A07C49</t>
  </si>
  <si>
    <t>C49</t>
  </si>
  <si>
    <t>福島県福島市</t>
  </si>
  <si>
    <t>福島市</t>
  </si>
  <si>
    <t>A08</t>
  </si>
  <si>
    <t>関東・甲信越</t>
  </si>
  <si>
    <t>A08C66</t>
  </si>
  <si>
    <t>C66</t>
  </si>
  <si>
    <t>茨城県水戸市</t>
  </si>
  <si>
    <t>水戸市</t>
  </si>
  <si>
    <t>A09</t>
  </si>
  <si>
    <t>栃木県</t>
  </si>
  <si>
    <t>2003</t>
  </si>
  <si>
    <t>A09C08</t>
  </si>
  <si>
    <t>C08</t>
  </si>
  <si>
    <t>栃木県宇都宮市</t>
  </si>
  <si>
    <t>宇都宮市</t>
  </si>
  <si>
    <t>A10</t>
  </si>
  <si>
    <t>群馬県</t>
  </si>
  <si>
    <t>A10C09</t>
  </si>
  <si>
    <t>C09</t>
  </si>
  <si>
    <t>群馬県前橋市</t>
  </si>
  <si>
    <t>前橋市</t>
  </si>
  <si>
    <t>A10C10</t>
  </si>
  <si>
    <t>C10</t>
  </si>
  <si>
    <t>群馬県高崎市</t>
  </si>
  <si>
    <t>高崎市</t>
  </si>
  <si>
    <t>A11</t>
  </si>
  <si>
    <t>埼玉県</t>
  </si>
  <si>
    <t>A11B13</t>
  </si>
  <si>
    <t>B13</t>
  </si>
  <si>
    <t>埼玉県さいたま市</t>
  </si>
  <si>
    <t>さいたま市</t>
  </si>
  <si>
    <t>A11C</t>
  </si>
  <si>
    <t>C60</t>
  </si>
  <si>
    <t>埼玉県川口市</t>
  </si>
  <si>
    <t>川口市</t>
  </si>
  <si>
    <t>A11C11</t>
  </si>
  <si>
    <t>C11</t>
  </si>
  <si>
    <t>埼玉県川越市</t>
  </si>
  <si>
    <t>川越市</t>
  </si>
  <si>
    <t>A11C45</t>
  </si>
  <si>
    <t>C45</t>
  </si>
  <si>
    <t>埼玉県越谷市</t>
  </si>
  <si>
    <t>越谷市</t>
  </si>
  <si>
    <t>A12</t>
  </si>
  <si>
    <t>千葉県</t>
  </si>
  <si>
    <t>2006</t>
  </si>
  <si>
    <t>平成16年</t>
  </si>
  <si>
    <t>2004</t>
  </si>
  <si>
    <t>A12B12</t>
  </si>
  <si>
    <t>B12</t>
  </si>
  <si>
    <t>千葉県千葉市</t>
  </si>
  <si>
    <t>千葉市</t>
  </si>
  <si>
    <t>A12C12</t>
  </si>
  <si>
    <t>C12</t>
  </si>
  <si>
    <t>千葉県船橋市</t>
  </si>
  <si>
    <t>船橋市</t>
  </si>
  <si>
    <t>A12C13</t>
  </si>
  <si>
    <t>C13</t>
  </si>
  <si>
    <t>千葉県柏市</t>
  </si>
  <si>
    <t>柏市</t>
  </si>
  <si>
    <t>A13</t>
  </si>
  <si>
    <t>東京都</t>
  </si>
  <si>
    <t>平成8年</t>
  </si>
  <si>
    <t>1996</t>
  </si>
  <si>
    <t>A13C44</t>
  </si>
  <si>
    <t>C44</t>
  </si>
  <si>
    <t>東京都八王子市</t>
  </si>
  <si>
    <t>八王子市</t>
  </si>
  <si>
    <t>A14</t>
  </si>
  <si>
    <t>神奈川県</t>
  </si>
  <si>
    <t>A14B04</t>
  </si>
  <si>
    <t>B04</t>
  </si>
  <si>
    <t>神奈川県横浜市</t>
  </si>
  <si>
    <t>横浜市</t>
  </si>
  <si>
    <t>A14B08</t>
  </si>
  <si>
    <t>B08</t>
  </si>
  <si>
    <t>神奈川県川崎市</t>
  </si>
  <si>
    <t>川崎市</t>
  </si>
  <si>
    <t>A14B19</t>
  </si>
  <si>
    <t>B19</t>
  </si>
  <si>
    <t>神奈川県相模原市</t>
  </si>
  <si>
    <t>相模原市</t>
  </si>
  <si>
    <t>A14C14</t>
  </si>
  <si>
    <t>C14</t>
  </si>
  <si>
    <t>神奈川県横須賀市</t>
  </si>
  <si>
    <t>横須賀市</t>
  </si>
  <si>
    <t>A15</t>
  </si>
  <si>
    <t>新潟県</t>
  </si>
  <si>
    <t>平成15年</t>
  </si>
  <si>
    <t>A15B16</t>
  </si>
  <si>
    <t>B16</t>
  </si>
  <si>
    <t>新潟県新潟市</t>
  </si>
  <si>
    <t>新潟市</t>
  </si>
  <si>
    <t>A16</t>
  </si>
  <si>
    <t>富山県</t>
  </si>
  <si>
    <t>東海・北陸</t>
  </si>
  <si>
    <t>A16C15</t>
  </si>
  <si>
    <t>C15</t>
  </si>
  <si>
    <t>富山県富山市</t>
  </si>
  <si>
    <t>富山市</t>
  </si>
  <si>
    <t>A17</t>
  </si>
  <si>
    <t>石川県</t>
  </si>
  <si>
    <t>平成9年</t>
  </si>
  <si>
    <t>1997</t>
  </si>
  <si>
    <t>A17C16</t>
  </si>
  <si>
    <t>C16</t>
  </si>
  <si>
    <t>石川県金沢市</t>
  </si>
  <si>
    <t>金沢市</t>
  </si>
  <si>
    <t>A18</t>
  </si>
  <si>
    <t>福井県</t>
  </si>
  <si>
    <t>平成28年</t>
  </si>
  <si>
    <t>2016</t>
  </si>
  <si>
    <t>A18C</t>
  </si>
  <si>
    <t>C61</t>
  </si>
  <si>
    <t>福井県福井市</t>
  </si>
  <si>
    <t>福井市</t>
  </si>
  <si>
    <t>A19</t>
  </si>
  <si>
    <t>山梨県</t>
  </si>
  <si>
    <t>A19C65</t>
  </si>
  <si>
    <t>C65</t>
  </si>
  <si>
    <t>山梨県甲府市</t>
  </si>
  <si>
    <t>甲府市</t>
  </si>
  <si>
    <t>2019</t>
  </si>
  <si>
    <t>A20</t>
  </si>
  <si>
    <t>長野県</t>
  </si>
  <si>
    <t>平成23年</t>
  </si>
  <si>
    <t>2011</t>
  </si>
  <si>
    <t>A20C17</t>
  </si>
  <si>
    <t>C17</t>
  </si>
  <si>
    <t>長野県長野市</t>
  </si>
  <si>
    <t>長野市</t>
  </si>
  <si>
    <t>A20C68</t>
  </si>
  <si>
    <t>C68</t>
  </si>
  <si>
    <t>長野県松本市</t>
  </si>
  <si>
    <t>松本市</t>
  </si>
  <si>
    <t>A21</t>
  </si>
  <si>
    <t>岐阜県</t>
  </si>
  <si>
    <t>A21C18</t>
  </si>
  <si>
    <t>C18</t>
  </si>
  <si>
    <t>岐阜県岐阜市</t>
  </si>
  <si>
    <t>岐阜市</t>
  </si>
  <si>
    <t>A22</t>
  </si>
  <si>
    <t>静岡県</t>
  </si>
  <si>
    <t>A22B14</t>
  </si>
  <si>
    <t>B14</t>
  </si>
  <si>
    <t>静岡県静岡市</t>
  </si>
  <si>
    <t>静岡市</t>
  </si>
  <si>
    <t>A22B17</t>
  </si>
  <si>
    <t>B17</t>
  </si>
  <si>
    <t>静岡県浜松市</t>
  </si>
  <si>
    <t>浜松市</t>
  </si>
  <si>
    <t>A23</t>
  </si>
  <si>
    <t>愛知県</t>
  </si>
  <si>
    <t>A23B02</t>
  </si>
  <si>
    <t>B02</t>
  </si>
  <si>
    <t>愛知県名古屋市</t>
  </si>
  <si>
    <t>名古屋市</t>
  </si>
  <si>
    <t>A23C19</t>
  </si>
  <si>
    <t>C19</t>
  </si>
  <si>
    <t>愛知県豊田市</t>
  </si>
  <si>
    <t>豊田市</t>
  </si>
  <si>
    <t>A23C20</t>
  </si>
  <si>
    <t>C20</t>
  </si>
  <si>
    <t>愛知県豊橋市</t>
  </si>
  <si>
    <t>豊橋市</t>
  </si>
  <si>
    <t>A23C21</t>
  </si>
  <si>
    <t>C21</t>
  </si>
  <si>
    <t>愛知県岡崎市</t>
  </si>
  <si>
    <t>岡崎市</t>
  </si>
  <si>
    <t>A23C69</t>
  </si>
  <si>
    <t>C69</t>
  </si>
  <si>
    <t>愛知県一宮市</t>
  </si>
  <si>
    <t>一宮市</t>
  </si>
  <si>
    <t>A24</t>
  </si>
  <si>
    <t>三重県</t>
  </si>
  <si>
    <t>A25</t>
  </si>
  <si>
    <t>滋賀県</t>
  </si>
  <si>
    <t>近畿</t>
  </si>
  <si>
    <t>平成13年</t>
  </si>
  <si>
    <t>A25C22</t>
  </si>
  <si>
    <t>C22</t>
  </si>
  <si>
    <t>滋賀県大津市</t>
  </si>
  <si>
    <t>大津市</t>
  </si>
  <si>
    <t>いずれにも属さない市</t>
  </si>
  <si>
    <t>A25D01</t>
  </si>
  <si>
    <t>D01</t>
  </si>
  <si>
    <t>滋賀県東近江市</t>
  </si>
  <si>
    <t>東近江市</t>
  </si>
  <si>
    <t>A25D02</t>
  </si>
  <si>
    <t>D02</t>
  </si>
  <si>
    <t>滋賀県守山市</t>
  </si>
  <si>
    <t>守山市</t>
  </si>
  <si>
    <t>A26</t>
  </si>
  <si>
    <t>京都府</t>
  </si>
  <si>
    <t>A26B03</t>
  </si>
  <si>
    <t>B03</t>
  </si>
  <si>
    <t>京都府京都市</t>
  </si>
  <si>
    <t>京都市</t>
  </si>
  <si>
    <t>A27</t>
  </si>
  <si>
    <t>大阪府</t>
  </si>
  <si>
    <t>A27B01</t>
  </si>
  <si>
    <t>B01</t>
  </si>
  <si>
    <t>大阪府大阪市</t>
  </si>
  <si>
    <t>大阪市</t>
  </si>
  <si>
    <t>A27B15</t>
  </si>
  <si>
    <t>B15</t>
  </si>
  <si>
    <t>大阪府堺市</t>
  </si>
  <si>
    <t>堺市</t>
  </si>
  <si>
    <t>A27C23</t>
  </si>
  <si>
    <t>C23</t>
  </si>
  <si>
    <t>大阪府豊中市</t>
  </si>
  <si>
    <t>豊中市</t>
  </si>
  <si>
    <t>A27C24</t>
  </si>
  <si>
    <t>C24</t>
  </si>
  <si>
    <t>大阪府高槻市</t>
  </si>
  <si>
    <t>高槻市</t>
  </si>
  <si>
    <t>A27C25</t>
  </si>
  <si>
    <t>C25</t>
  </si>
  <si>
    <t>大阪府東大阪市</t>
  </si>
  <si>
    <t>東大阪市</t>
  </si>
  <si>
    <t>A27C43</t>
  </si>
  <si>
    <t>C43</t>
  </si>
  <si>
    <t>大阪府枚方市</t>
  </si>
  <si>
    <t>枚方市</t>
  </si>
  <si>
    <t>A27C50</t>
  </si>
  <si>
    <t>C50</t>
  </si>
  <si>
    <t>大阪府八尾市</t>
  </si>
  <si>
    <t>八尾市</t>
  </si>
  <si>
    <t>2018</t>
  </si>
  <si>
    <t>A27C63</t>
  </si>
  <si>
    <t>C63</t>
  </si>
  <si>
    <t>大阪府寝屋川市</t>
  </si>
  <si>
    <t>寝屋川市</t>
  </si>
  <si>
    <t>A27C67</t>
  </si>
  <si>
    <t>C67</t>
  </si>
  <si>
    <t>大阪府吹田市</t>
  </si>
  <si>
    <t>吹田市</t>
  </si>
  <si>
    <t>A28</t>
  </si>
  <si>
    <t>兵庫県</t>
  </si>
  <si>
    <t>平成10年</t>
  </si>
  <si>
    <t>1998</t>
  </si>
  <si>
    <t>A28B05</t>
  </si>
  <si>
    <t>B05</t>
  </si>
  <si>
    <t>兵庫県神戸市</t>
  </si>
  <si>
    <t>神戸市</t>
  </si>
  <si>
    <t>A28C26</t>
  </si>
  <si>
    <t>C26</t>
  </si>
  <si>
    <t>兵庫県姫路市</t>
  </si>
  <si>
    <t>姫路市</t>
  </si>
  <si>
    <t>A28C27</t>
  </si>
  <si>
    <t>C27</t>
  </si>
  <si>
    <t>兵庫県西宮市</t>
  </si>
  <si>
    <t>西宮市</t>
  </si>
  <si>
    <t>A28C28</t>
  </si>
  <si>
    <t>C28</t>
  </si>
  <si>
    <t>兵庫県尼崎市</t>
  </si>
  <si>
    <t>尼崎市</t>
  </si>
  <si>
    <t>A28C51</t>
  </si>
  <si>
    <t>C51</t>
  </si>
  <si>
    <t>兵庫県明石市</t>
  </si>
  <si>
    <t>明石市</t>
  </si>
  <si>
    <t>平成30年</t>
  </si>
  <si>
    <t>A29</t>
  </si>
  <si>
    <t>奈良県</t>
  </si>
  <si>
    <t>2012</t>
  </si>
  <si>
    <t>平成18年</t>
  </si>
  <si>
    <t>A29C29</t>
  </si>
  <si>
    <t>C29</t>
  </si>
  <si>
    <t>奈良県奈良市</t>
  </si>
  <si>
    <t>奈良市</t>
  </si>
  <si>
    <t>A30</t>
  </si>
  <si>
    <t>A30C30</t>
  </si>
  <si>
    <t>C30</t>
  </si>
  <si>
    <t>和歌山県和歌山市</t>
  </si>
  <si>
    <t>A31</t>
  </si>
  <si>
    <t>鳥取県</t>
  </si>
  <si>
    <t>中国・四国</t>
  </si>
  <si>
    <t>A31C52</t>
  </si>
  <si>
    <t>C52</t>
  </si>
  <si>
    <t>鳥取県鳥取市</t>
  </si>
  <si>
    <t>鳥取市</t>
  </si>
  <si>
    <t>A32</t>
  </si>
  <si>
    <t>島根県</t>
  </si>
  <si>
    <t>平成17年</t>
  </si>
  <si>
    <t>2005</t>
  </si>
  <si>
    <t>A32C53</t>
  </si>
  <si>
    <t>C53</t>
  </si>
  <si>
    <t>島根県松江市</t>
  </si>
  <si>
    <t>松江市</t>
  </si>
  <si>
    <t>A33</t>
  </si>
  <si>
    <t>岡山県</t>
  </si>
  <si>
    <t>A33B18</t>
  </si>
  <si>
    <t>B18</t>
  </si>
  <si>
    <t>岡山県岡山市</t>
  </si>
  <si>
    <t>岡山市</t>
  </si>
  <si>
    <t>A33C31</t>
  </si>
  <si>
    <t>C31</t>
  </si>
  <si>
    <t>岡山県倉敷市</t>
  </si>
  <si>
    <t>倉敷市</t>
  </si>
  <si>
    <t>A34</t>
  </si>
  <si>
    <t>広島県</t>
  </si>
  <si>
    <t>A34B10</t>
  </si>
  <si>
    <t>B10</t>
  </si>
  <si>
    <t>広島県広島市</t>
  </si>
  <si>
    <t>広島市</t>
  </si>
  <si>
    <t>A34C32</t>
  </si>
  <si>
    <t>C32</t>
  </si>
  <si>
    <t>広島県福山市</t>
  </si>
  <si>
    <t>福山市</t>
  </si>
  <si>
    <t>A34C43</t>
  </si>
  <si>
    <t>C46</t>
  </si>
  <si>
    <t>広島県呉市</t>
  </si>
  <si>
    <t>呉市</t>
  </si>
  <si>
    <t>A35</t>
  </si>
  <si>
    <t>山口県</t>
  </si>
  <si>
    <t>A35C33</t>
  </si>
  <si>
    <t>C33</t>
  </si>
  <si>
    <t>山口県下関市</t>
  </si>
  <si>
    <t>下関市</t>
  </si>
  <si>
    <t>A36</t>
  </si>
  <si>
    <t>徳島県</t>
  </si>
  <si>
    <t>A37</t>
  </si>
  <si>
    <t>香川県</t>
  </si>
  <si>
    <t>A37C34</t>
  </si>
  <si>
    <t>C34</t>
  </si>
  <si>
    <t>香川県高松市</t>
  </si>
  <si>
    <t>高松市</t>
  </si>
  <si>
    <t>A38</t>
  </si>
  <si>
    <t>愛媛県</t>
  </si>
  <si>
    <t>A38C35</t>
  </si>
  <si>
    <t>C35</t>
  </si>
  <si>
    <t>愛媛県松山市</t>
  </si>
  <si>
    <t>松山市</t>
  </si>
  <si>
    <t>A39</t>
  </si>
  <si>
    <t>高知県</t>
  </si>
  <si>
    <t>平成22年</t>
  </si>
  <si>
    <t>2010</t>
  </si>
  <si>
    <t>A39C36</t>
  </si>
  <si>
    <t>C36</t>
  </si>
  <si>
    <t>高知県高知市</t>
  </si>
  <si>
    <t>高知市</t>
  </si>
  <si>
    <t>A40</t>
  </si>
  <si>
    <t>福岡県</t>
  </si>
  <si>
    <t>九州・沖縄</t>
  </si>
  <si>
    <t>A40B06</t>
  </si>
  <si>
    <t>B06</t>
  </si>
  <si>
    <t>福岡県北九州市</t>
  </si>
  <si>
    <t>北九州市</t>
  </si>
  <si>
    <t>A40B09</t>
  </si>
  <si>
    <t>B09</t>
  </si>
  <si>
    <t>福岡県福岡市</t>
  </si>
  <si>
    <t>福岡市</t>
  </si>
  <si>
    <t>A40C37</t>
  </si>
  <si>
    <t>C37</t>
  </si>
  <si>
    <t>福岡県久留米市</t>
  </si>
  <si>
    <t>久留米市</t>
  </si>
  <si>
    <t>A41</t>
  </si>
  <si>
    <t>佐賀県</t>
  </si>
  <si>
    <t>A42</t>
  </si>
  <si>
    <t>長崎県</t>
  </si>
  <si>
    <t>A42C38</t>
  </si>
  <si>
    <t>C38</t>
  </si>
  <si>
    <t>長崎県長崎市</t>
  </si>
  <si>
    <t>長崎市</t>
  </si>
  <si>
    <t>A42C47</t>
  </si>
  <si>
    <t>C47</t>
  </si>
  <si>
    <t>長崎県佐世保市</t>
  </si>
  <si>
    <t>佐世保市</t>
  </si>
  <si>
    <t>A43</t>
  </si>
  <si>
    <t>熊本県</t>
  </si>
  <si>
    <t>A43B20</t>
  </si>
  <si>
    <t>B20</t>
  </si>
  <si>
    <t>熊本県熊本市</t>
  </si>
  <si>
    <t>熊本市</t>
  </si>
  <si>
    <t>2013</t>
  </si>
  <si>
    <t>平成25年</t>
  </si>
  <si>
    <t>A44</t>
  </si>
  <si>
    <t>大分県</t>
  </si>
  <si>
    <t>A44C39</t>
  </si>
  <si>
    <t>C39</t>
  </si>
  <si>
    <t>大分県大分市</t>
  </si>
  <si>
    <t>大分市</t>
  </si>
  <si>
    <t>A45</t>
  </si>
  <si>
    <t>宮崎県</t>
  </si>
  <si>
    <t>平成24年</t>
  </si>
  <si>
    <t>A45C40</t>
  </si>
  <si>
    <t>C40</t>
  </si>
  <si>
    <t>宮崎県宮崎市</t>
  </si>
  <si>
    <t>宮崎市</t>
  </si>
  <si>
    <t>A46</t>
  </si>
  <si>
    <t>鹿児島県</t>
  </si>
  <si>
    <t>A46C41</t>
  </si>
  <si>
    <t>C41</t>
  </si>
  <si>
    <t>鹿児島県鹿児島市</t>
  </si>
  <si>
    <t>鹿児島市</t>
  </si>
  <si>
    <t>A47</t>
  </si>
  <si>
    <t>沖縄県</t>
  </si>
  <si>
    <t>A47C42</t>
  </si>
  <si>
    <t>C42</t>
  </si>
  <si>
    <t>沖縄県那覇市</t>
  </si>
  <si>
    <t>那覇市</t>
  </si>
  <si>
    <t>北海道</t>
    <rPh sb="0" eb="3">
      <t>ホッカイドウ</t>
    </rPh>
    <phoneticPr fontId="2"/>
  </si>
  <si>
    <t>ドッキング名称</t>
    <rPh sb="5" eb="7">
      <t>メイショウ</t>
    </rPh>
    <phoneticPr fontId="3"/>
  </si>
  <si>
    <t>名称キー</t>
    <phoneticPr fontId="3"/>
  </si>
  <si>
    <t>元式=VLOOKUP(D3,コード一覧!$A$2:$H$110,3,FALSE)</t>
    <rPh sb="0" eb="1">
      <t>モト</t>
    </rPh>
    <rPh sb="1" eb="2">
      <t>シキ</t>
    </rPh>
    <phoneticPr fontId="2"/>
  </si>
  <si>
    <t>A25D03</t>
  </si>
  <si>
    <t>A03岩手盲ろう者友の会</t>
  </si>
  <si>
    <t>A04一般社団法人　宮城県聴覚障害者福祉会</t>
  </si>
  <si>
    <t>A05秋田県聴覚障害者支援センター</t>
  </si>
  <si>
    <t>A06一般社団法人　山形県聴覚障害者協会</t>
  </si>
  <si>
    <t>A07一般社団法人　福島県聴覚障害者協会</t>
  </si>
  <si>
    <t>A08一般社団法人　茨城県聴覚障害者協会</t>
  </si>
  <si>
    <t>A09栃木盲ろう者友の会「ひばり」</t>
  </si>
  <si>
    <t>A10特定非営利活動法人　群馬盲ろう者つるの会</t>
  </si>
  <si>
    <t>A12特定非営利活動法人　千葉盲ろう者友の会</t>
  </si>
  <si>
    <t>A13特定非営利活動法人　東京盲ろう者友の会</t>
  </si>
  <si>
    <t>A14社会福祉法人　神奈川聴覚障害者総合福祉協会</t>
  </si>
  <si>
    <t>A15社会福祉法人　新潟県身体障害者団体連合会</t>
  </si>
  <si>
    <t>A16社会福祉法人　富山県聴覚障害者協会</t>
  </si>
  <si>
    <t>A17社会福祉法人　石川県聴覚障害者協会　石川県聴覚障害者センター</t>
  </si>
  <si>
    <t>A18社会福祉法人　光道園</t>
  </si>
  <si>
    <t>A19合同会社　カナエール</t>
  </si>
  <si>
    <t>A20社会福祉法人　長野県聴覚障害者協会</t>
  </si>
  <si>
    <t>A21岐阜盲ろう者友の会</t>
  </si>
  <si>
    <t>A22公益社団法人　静岡県聴覚障害者協会</t>
  </si>
  <si>
    <t>A24三重県聴覚障害者協会 三重県聴覚障害者支援センター　指定管理事業</t>
  </si>
  <si>
    <t>A25特定非営利活動法人　しが盲ろう者友の会</t>
  </si>
  <si>
    <t>A26社会福祉法人　京都聴覚言語障害者福祉協会</t>
  </si>
  <si>
    <t>A27社会福祉法人　大阪障害者自立支援協会</t>
  </si>
  <si>
    <t>A28特定非営利活動法人　兵庫盲ろう者友の会</t>
  </si>
  <si>
    <t>A29一般社団法人　奈良県聴覚障害者協会</t>
  </si>
  <si>
    <t>A30特定非営利活動法人　和歌山盲ろう者友の会</t>
  </si>
  <si>
    <t>A31鳥取盲ろう者友の会・友輪</t>
  </si>
  <si>
    <t>A32島根県障害者社会参加推進センター</t>
  </si>
  <si>
    <t>A33岡山盲ろう者友の会</t>
  </si>
  <si>
    <t>A34特定非営利活動法人　広島盲ろう者友の会</t>
  </si>
  <si>
    <t>A35山口盲ろう者友の会</t>
  </si>
  <si>
    <t>A36特定非営利活動法人　聴覚・ろう重複障害者生活支援センター</t>
  </si>
  <si>
    <t>A37香川盲ろう者友の会</t>
  </si>
  <si>
    <t>A38特定非営利活動法人　えひめ盲ろう者友の会</t>
  </si>
  <si>
    <t>A39高知県盲ろう者友の会</t>
  </si>
  <si>
    <t>A40公益財団法人　福岡県身体障害者福祉協会</t>
  </si>
  <si>
    <t>A40公益財団法人　北九州市身体障害者福祉協会</t>
  </si>
  <si>
    <t>A40社会福祉法人　福岡市身体障害者福祉協会</t>
  </si>
  <si>
    <t>A40久留米市身体障害者福祉協会</t>
  </si>
  <si>
    <t>A41一般社団法人　佐賀県視覚障害者団体連合会</t>
  </si>
  <si>
    <t>A42一般社団法人　長崎県ろうあ協会</t>
  </si>
  <si>
    <t>A43一般財団法人　熊本県ろう者福祉協会</t>
  </si>
  <si>
    <t>A44社会福祉法人　大分県聴覚障害者協会</t>
  </si>
  <si>
    <t>A45宮崎県盲ろう者友の会</t>
  </si>
  <si>
    <t>A46社会福祉法人　鹿児島県身体障害者福祉協会</t>
  </si>
  <si>
    <t>A47一般社団法人　沖縄県聴覚障害者協会</t>
  </si>
  <si>
    <t>委託先等コード有り</t>
    <rPh sb="0" eb="3">
      <t>イタクサキ</t>
    </rPh>
    <rPh sb="3" eb="4">
      <t>トウ</t>
    </rPh>
    <rPh sb="7" eb="8">
      <t>ア</t>
    </rPh>
    <phoneticPr fontId="2"/>
  </si>
  <si>
    <t>委託先等コード無し</t>
    <rPh sb="0" eb="3">
      <t>イタクサキ</t>
    </rPh>
    <rPh sb="3" eb="4">
      <t>トウ</t>
    </rPh>
    <rPh sb="7" eb="8">
      <t>ナ</t>
    </rPh>
    <phoneticPr fontId="2"/>
  </si>
  <si>
    <t>A01一般社団法人　北海道身体障害者福祉協会</t>
    <phoneticPr fontId="2"/>
  </si>
  <si>
    <t>栗東市</t>
    <phoneticPr fontId="3"/>
  </si>
  <si>
    <t>D03</t>
    <phoneticPr fontId="3"/>
  </si>
  <si>
    <t>滋賀県栗東市</t>
    <phoneticPr fontId="3"/>
  </si>
  <si>
    <t>回答列</t>
    <rPh sb="0" eb="2">
      <t>カイトウ</t>
    </rPh>
    <rPh sb="2" eb="3">
      <t>レツ</t>
    </rPh>
    <phoneticPr fontId="3"/>
  </si>
  <si>
    <t>項目</t>
    <rPh sb="0" eb="2">
      <t>コウモク</t>
    </rPh>
    <phoneticPr fontId="3"/>
  </si>
  <si>
    <t>都道府県市ごとに内訳が分かる場合は、都道府県市ごとに分けてご記入下さい。</t>
    <phoneticPr fontId="3"/>
  </si>
  <si>
    <t>養成</t>
    <rPh sb="0" eb="2">
      <t>ヨウセイ</t>
    </rPh>
    <phoneticPr fontId="3"/>
  </si>
  <si>
    <t>青森県盲ろう者支援会</t>
    <rPh sb="0" eb="3">
      <t>アオモリケン</t>
    </rPh>
    <rPh sb="3" eb="4">
      <t>モウ</t>
    </rPh>
    <rPh sb="6" eb="7">
      <t>シャ</t>
    </rPh>
    <rPh sb="7" eb="10">
      <t>シエンカイ</t>
    </rPh>
    <phoneticPr fontId="2"/>
  </si>
  <si>
    <t>A02青森県盲ろう者支援会</t>
    <phoneticPr fontId="3"/>
  </si>
  <si>
    <t>高崎市</t>
    <rPh sb="0" eb="3">
      <t>タカサキシ</t>
    </rPh>
    <phoneticPr fontId="3"/>
  </si>
  <si>
    <t>中核市</t>
    <rPh sb="0" eb="3">
      <t>チュウカクシ</t>
    </rPh>
    <phoneticPr fontId="3"/>
  </si>
  <si>
    <t>A10特定非営利活動法人　群馬盲ろう者つるの会</t>
    <phoneticPr fontId="3"/>
  </si>
  <si>
    <t>養成2023</t>
    <rPh sb="0" eb="2">
      <t>ヨウセイ</t>
    </rPh>
    <phoneticPr fontId="3"/>
  </si>
  <si>
    <t>社会福祉法人　埼玉聴覚障害者福祉会</t>
    <rPh sb="0" eb="6">
      <t>シャカイフクシホウジン</t>
    </rPh>
    <rPh sb="7" eb="9">
      <t>サイタマ</t>
    </rPh>
    <rPh sb="9" eb="11">
      <t>チョウカク</t>
    </rPh>
    <rPh sb="11" eb="14">
      <t>ショウガイシャ</t>
    </rPh>
    <rPh sb="14" eb="17">
      <t>フクシカイ</t>
    </rPh>
    <phoneticPr fontId="2"/>
  </si>
  <si>
    <t>A11社会福祉法人　埼玉聴覚障害者福祉会</t>
    <phoneticPr fontId="3"/>
  </si>
  <si>
    <t>A23一般社団法人愛知県聴覚障害者協会</t>
    <phoneticPr fontId="3"/>
  </si>
  <si>
    <t>-</t>
    <phoneticPr fontId="3"/>
  </si>
  <si>
    <t>養成費用実績</t>
    <rPh sb="0" eb="2">
      <t>ヨウセイ</t>
    </rPh>
    <rPh sb="2" eb="4">
      <t>ヒヨウ</t>
    </rPh>
    <rPh sb="4" eb="6">
      <t>ジッセキ</t>
    </rPh>
    <phoneticPr fontId="2"/>
  </si>
  <si>
    <t>実施日数</t>
    <rPh sb="0" eb="2">
      <t>ジッシ</t>
    </rPh>
    <rPh sb="2" eb="4">
      <t>ニッスウ</t>
    </rPh>
    <phoneticPr fontId="2"/>
  </si>
  <si>
    <t>実習時間数</t>
    <rPh sb="0" eb="2">
      <t>ジッシュウ</t>
    </rPh>
    <rPh sb="2" eb="5">
      <t>ジカンスウ</t>
    </rPh>
    <phoneticPr fontId="2"/>
  </si>
  <si>
    <t>受講期間</t>
    <rPh sb="0" eb="2">
      <t>ジュコウ</t>
    </rPh>
    <rPh sb="2" eb="4">
      <t>キカン</t>
    </rPh>
    <phoneticPr fontId="2"/>
  </si>
  <si>
    <t>養Q5-1定員</t>
    <rPh sb="5" eb="7">
      <t>テイイン</t>
    </rPh>
    <phoneticPr fontId="2"/>
  </si>
  <si>
    <t>養Q5-2応募者数</t>
    <rPh sb="5" eb="8">
      <t>オウボシャ</t>
    </rPh>
    <rPh sb="8" eb="9">
      <t>スウ</t>
    </rPh>
    <phoneticPr fontId="2"/>
  </si>
  <si>
    <t>養Q5-3受講者数</t>
    <rPh sb="5" eb="8">
      <t>ジュコウシャ</t>
    </rPh>
    <rPh sb="8" eb="9">
      <t>スウ</t>
    </rPh>
    <phoneticPr fontId="2"/>
  </si>
  <si>
    <t>養Q5-4修了者数</t>
    <rPh sb="5" eb="8">
      <t>シュウリョウシャ</t>
    </rPh>
    <rPh sb="8" eb="9">
      <t>スウ</t>
    </rPh>
    <phoneticPr fontId="2"/>
  </si>
  <si>
    <t>備考・補足</t>
    <phoneticPr fontId="2"/>
  </si>
  <si>
    <t>備考</t>
    <rPh sb="0" eb="2">
      <t>ビコウ</t>
    </rPh>
    <phoneticPr fontId="2"/>
  </si>
  <si>
    <t>プルダウン式</t>
    <rPh sb="5" eb="6">
      <t>シキ</t>
    </rPh>
    <phoneticPr fontId="3"/>
  </si>
  <si>
    <t>実施主体</t>
    <rPh sb="0" eb="2">
      <t>ジッシ</t>
    </rPh>
    <rPh sb="2" eb="4">
      <t>シュタイ</t>
    </rPh>
    <phoneticPr fontId="3"/>
  </si>
  <si>
    <t>記述</t>
    <rPh sb="0" eb="2">
      <t>キジュツ</t>
    </rPh>
    <phoneticPr fontId="3"/>
  </si>
  <si>
    <t>直接入力</t>
    <rPh sb="0" eb="2">
      <t>チョクセツ</t>
    </rPh>
    <rPh sb="2" eb="4">
      <t>ニュウリョク</t>
    </rPh>
    <phoneticPr fontId="2"/>
  </si>
  <si>
    <t>【プルダウン式】</t>
    <rPh sb="6" eb="7">
      <t>シキ</t>
    </rPh>
    <phoneticPr fontId="2"/>
  </si>
  <si>
    <t>事業形態</t>
    <rPh sb="0" eb="2">
      <t>ジギョウ</t>
    </rPh>
    <rPh sb="2" eb="4">
      <t>ケイタイ</t>
    </rPh>
    <phoneticPr fontId="3"/>
  </si>
  <si>
    <t>道の委託事業</t>
    <rPh sb="0" eb="1">
      <t>ドウ</t>
    </rPh>
    <rPh sb="2" eb="4">
      <t>イタク</t>
    </rPh>
    <rPh sb="4" eb="6">
      <t>ジギョウ</t>
    </rPh>
    <phoneticPr fontId="3"/>
  </si>
  <si>
    <t>県の委託事業</t>
    <rPh sb="0" eb="1">
      <t>ケン</t>
    </rPh>
    <rPh sb="2" eb="4">
      <t>イタク</t>
    </rPh>
    <rPh sb="4" eb="6">
      <t>ジギョウ</t>
    </rPh>
    <phoneticPr fontId="3"/>
  </si>
  <si>
    <t>市の委託事業</t>
    <rPh sb="0" eb="1">
      <t>シ</t>
    </rPh>
    <rPh sb="2" eb="6">
      <t>イタクジギョウ</t>
    </rPh>
    <phoneticPr fontId="3"/>
  </si>
  <si>
    <t>県の委託事業</t>
    <rPh sb="0" eb="1">
      <t>ケン</t>
    </rPh>
    <rPh sb="2" eb="6">
      <t>イタクジギョウ</t>
    </rPh>
    <phoneticPr fontId="3"/>
  </si>
  <si>
    <t>都の補助事業</t>
    <rPh sb="0" eb="1">
      <t>ト</t>
    </rPh>
    <rPh sb="2" eb="4">
      <t>ホジョ</t>
    </rPh>
    <rPh sb="4" eb="6">
      <t>ジギョウ</t>
    </rPh>
    <phoneticPr fontId="3"/>
  </si>
  <si>
    <t>市の委託事業</t>
    <rPh sb="0" eb="1">
      <t>シ</t>
    </rPh>
    <rPh sb="2" eb="4">
      <t>イタク</t>
    </rPh>
    <rPh sb="4" eb="6">
      <t>ジギョウ</t>
    </rPh>
    <phoneticPr fontId="3"/>
  </si>
  <si>
    <t>県の指定管理事業</t>
    <rPh sb="0" eb="1">
      <t>ケン</t>
    </rPh>
    <rPh sb="2" eb="8">
      <t>シテイカンリジギョウ</t>
    </rPh>
    <phoneticPr fontId="3"/>
  </si>
  <si>
    <t>府の委託事業</t>
    <rPh sb="0" eb="1">
      <t>フ</t>
    </rPh>
    <rPh sb="2" eb="6">
      <t>イタクジギョウ</t>
    </rPh>
    <phoneticPr fontId="3"/>
  </si>
  <si>
    <t>市の指定管理事業</t>
    <rPh sb="0" eb="1">
      <t>シ</t>
    </rPh>
    <rPh sb="2" eb="4">
      <t>シテイ</t>
    </rPh>
    <rPh sb="4" eb="6">
      <t>カンリ</t>
    </rPh>
    <rPh sb="6" eb="8">
      <t>ジギョウ</t>
    </rPh>
    <phoneticPr fontId="3"/>
  </si>
  <si>
    <t>現任研修費用を含むか否か</t>
    <rPh sb="0" eb="2">
      <t>ゲンニン</t>
    </rPh>
    <rPh sb="2" eb="4">
      <t>ケンシュウ</t>
    </rPh>
    <rPh sb="4" eb="6">
      <t>ヒヨウ</t>
    </rPh>
    <rPh sb="7" eb="8">
      <t>フク</t>
    </rPh>
    <rPh sb="10" eb="11">
      <t>イナ</t>
    </rPh>
    <phoneticPr fontId="2"/>
  </si>
  <si>
    <t>回答対象年度</t>
    <rPh sb="0" eb="2">
      <t>カイトウ</t>
    </rPh>
    <rPh sb="2" eb="4">
      <t>タイショウ</t>
    </rPh>
    <rPh sb="4" eb="6">
      <t>ネンド</t>
    </rPh>
    <phoneticPr fontId="3"/>
  </si>
  <si>
    <t>委託先</t>
    <rPh sb="0" eb="2">
      <t>イタク</t>
    </rPh>
    <rPh sb="2" eb="3">
      <t>サキ</t>
    </rPh>
    <phoneticPr fontId="3"/>
  </si>
  <si>
    <t>再委託先</t>
    <phoneticPr fontId="3"/>
  </si>
  <si>
    <t>実施先名称</t>
    <rPh sb="0" eb="2">
      <t>ジッシ</t>
    </rPh>
    <rPh sb="2" eb="3">
      <t>サキ</t>
    </rPh>
    <rPh sb="3" eb="5">
      <t>メイショウ</t>
    </rPh>
    <phoneticPr fontId="3"/>
  </si>
  <si>
    <t>備考・補足</t>
    <rPh sb="0" eb="2">
      <t>ビコウ</t>
    </rPh>
    <rPh sb="3" eb="5">
      <t>ホソク</t>
    </rPh>
    <phoneticPr fontId="3"/>
  </si>
  <si>
    <t>-</t>
    <phoneticPr fontId="3"/>
  </si>
  <si>
    <t>A14社会福祉法人　神奈川聴覚障害者総合福祉協会</t>
    <phoneticPr fontId="3"/>
  </si>
  <si>
    <t>根拠となった調査年度</t>
    <rPh sb="0" eb="2">
      <t>コンキョ</t>
    </rPh>
    <rPh sb="6" eb="8">
      <t>チョウサ</t>
    </rPh>
    <rPh sb="8" eb="10">
      <t>ネンド</t>
    </rPh>
    <phoneticPr fontId="3"/>
  </si>
  <si>
    <t>以下のご連絡先は、回答結果を問い合わせる際にのみ利用します（報告書には掲載しません）</t>
    <rPh sb="0" eb="2">
      <t>イカ</t>
    </rPh>
    <rPh sb="4" eb="6">
      <t>レンラク</t>
    </rPh>
    <rPh sb="6" eb="7">
      <t>サキ</t>
    </rPh>
    <rPh sb="9" eb="11">
      <t>カイトウ</t>
    </rPh>
    <rPh sb="11" eb="13">
      <t>ケッカ</t>
    </rPh>
    <rPh sb="14" eb="15">
      <t>ト</t>
    </rPh>
    <rPh sb="16" eb="17">
      <t>ア</t>
    </rPh>
    <rPh sb="20" eb="21">
      <t>サイ</t>
    </rPh>
    <rPh sb="24" eb="26">
      <t>リヨウ</t>
    </rPh>
    <rPh sb="30" eb="33">
      <t>ホウコクショ</t>
    </rPh>
    <rPh sb="35" eb="37">
      <t>ケイサイ</t>
    </rPh>
    <phoneticPr fontId="3"/>
  </si>
  <si>
    <t>複数地域で開催している場合は、地域1、地域2。同一地域で複数開催している場合は、前期、後期といった見出しを付けて下さい。
上記以外の場合は、単一開催を選択して下さい。</t>
    <rPh sb="0" eb="2">
      <t>フクスウ</t>
    </rPh>
    <rPh sb="2" eb="4">
      <t>チイキ</t>
    </rPh>
    <rPh sb="5" eb="7">
      <t>カイサイ</t>
    </rPh>
    <rPh sb="11" eb="13">
      <t>バアイ</t>
    </rPh>
    <rPh sb="15" eb="17">
      <t>チイキ</t>
    </rPh>
    <rPh sb="19" eb="21">
      <t>チイキ</t>
    </rPh>
    <rPh sb="23" eb="25">
      <t>ドウイツ</t>
    </rPh>
    <rPh sb="25" eb="27">
      <t>チイキ</t>
    </rPh>
    <rPh sb="28" eb="30">
      <t>フクスウ</t>
    </rPh>
    <rPh sb="30" eb="32">
      <t>カイサイ</t>
    </rPh>
    <rPh sb="36" eb="38">
      <t>バアイ</t>
    </rPh>
    <rPh sb="40" eb="42">
      <t>ゼンキ</t>
    </rPh>
    <rPh sb="43" eb="45">
      <t>コウキ</t>
    </rPh>
    <rPh sb="49" eb="51">
      <t>ミダ</t>
    </rPh>
    <rPh sb="53" eb="54">
      <t>ツ</t>
    </rPh>
    <rPh sb="56" eb="57">
      <t>クダ</t>
    </rPh>
    <rPh sb="61" eb="63">
      <t>ジョウキ</t>
    </rPh>
    <rPh sb="63" eb="65">
      <t>イガイ</t>
    </rPh>
    <rPh sb="66" eb="68">
      <t>バアイ</t>
    </rPh>
    <rPh sb="70" eb="72">
      <t>タンイツ</t>
    </rPh>
    <rPh sb="72" eb="74">
      <t>カイサイ</t>
    </rPh>
    <rPh sb="75" eb="77">
      <t>センタク</t>
    </rPh>
    <rPh sb="79" eb="80">
      <t>クダ</t>
    </rPh>
    <phoneticPr fontId="3"/>
  </si>
  <si>
    <t>回答ガイドライン</t>
    <phoneticPr fontId="3"/>
  </si>
  <si>
    <t>数字（単位は「人」で自動入力されます）</t>
    <phoneticPr fontId="3"/>
  </si>
  <si>
    <t>養Q5-5派遣事業登録者数</t>
    <rPh sb="5" eb="7">
      <t>ハケン</t>
    </rPh>
    <rPh sb="7" eb="9">
      <t>ジギョウ</t>
    </rPh>
    <rPh sb="9" eb="11">
      <t>トウロク</t>
    </rPh>
    <rPh sb="11" eb="12">
      <t>シャ</t>
    </rPh>
    <rPh sb="12" eb="13">
      <t>スウ</t>
    </rPh>
    <phoneticPr fontId="2"/>
  </si>
  <si>
    <t>数字（単位は「日」で自動入力されます。また、少数点第１位まで表示されます。→7日の場合、7.0日と表示されます。）</t>
    <rPh sb="7" eb="8">
      <t>ニチ</t>
    </rPh>
    <rPh sb="22" eb="25">
      <t>ショウスウテン</t>
    </rPh>
    <rPh sb="25" eb="27">
      <t>ダイイチ</t>
    </rPh>
    <rPh sb="27" eb="28">
      <t>イ</t>
    </rPh>
    <rPh sb="30" eb="32">
      <t>ヒョウジ</t>
    </rPh>
    <rPh sb="39" eb="40">
      <t>ニチ</t>
    </rPh>
    <rPh sb="41" eb="43">
      <t>バアイ</t>
    </rPh>
    <rPh sb="47" eb="48">
      <t>ニチ</t>
    </rPh>
    <rPh sb="49" eb="51">
      <t>ヒョウジ</t>
    </rPh>
    <phoneticPr fontId="3"/>
  </si>
  <si>
    <t>単一または複数開催</t>
    <rPh sb="0" eb="2">
      <t>タンイツ</t>
    </rPh>
    <rPh sb="5" eb="7">
      <t>フクスウ</t>
    </rPh>
    <rPh sb="7" eb="9">
      <t>カイサイ</t>
    </rPh>
    <phoneticPr fontId="3"/>
  </si>
  <si>
    <r>
      <t>各細目に分けられない場合は、総額のみご記入下さい。【数字のみ入力頂ければ、単位は自動で「円」が入ります。カンマ不要です。</t>
    </r>
    <r>
      <rPr>
        <sz val="12"/>
        <color rgb="FFC00000"/>
        <rFont val="BIZ UDゴシック"/>
        <family val="3"/>
        <charset val="128"/>
      </rPr>
      <t>数値だけでは回答できない団体向けに、数字以外の記述の入力も可能です</t>
    </r>
    <r>
      <rPr>
        <sz val="12"/>
        <rFont val="BIZ UDゴシック"/>
        <family val="3"/>
        <charset val="128"/>
      </rPr>
      <t>】</t>
    </r>
    <rPh sb="26" eb="28">
      <t>スウジ</t>
    </rPh>
    <rPh sb="30" eb="32">
      <t>ニュウリョク</t>
    </rPh>
    <rPh sb="32" eb="33">
      <t>イタダ</t>
    </rPh>
    <rPh sb="37" eb="39">
      <t>タンイ</t>
    </rPh>
    <rPh sb="40" eb="42">
      <t>ジドウ</t>
    </rPh>
    <rPh sb="44" eb="45">
      <t>エン</t>
    </rPh>
    <rPh sb="47" eb="48">
      <t>ハイ</t>
    </rPh>
    <rPh sb="55" eb="57">
      <t>フヨウ</t>
    </rPh>
    <rPh sb="60" eb="62">
      <t>スウチ</t>
    </rPh>
    <rPh sb="66" eb="68">
      <t>カイトウ</t>
    </rPh>
    <rPh sb="72" eb="74">
      <t>ダンタイ</t>
    </rPh>
    <rPh sb="74" eb="75">
      <t>ム</t>
    </rPh>
    <rPh sb="78" eb="80">
      <t>スウジ</t>
    </rPh>
    <rPh sb="80" eb="82">
      <t>イガイ</t>
    </rPh>
    <rPh sb="83" eb="85">
      <t>キジュツ</t>
    </rPh>
    <rPh sb="86" eb="88">
      <t>ニュウリョク</t>
    </rPh>
    <rPh sb="89" eb="91">
      <t>カノウ</t>
    </rPh>
    <phoneticPr fontId="3"/>
  </si>
  <si>
    <t>記入例</t>
    <phoneticPr fontId="3"/>
  </si>
  <si>
    <t>数字（単位は「時間」で自動入力されます。30分の場合は0.5、30分未満は切捨て、30分以上は切り上げて下さい）</t>
    <rPh sb="0" eb="2">
      <t>スウジ</t>
    </rPh>
    <rPh sb="3" eb="5">
      <t>タンイ</t>
    </rPh>
    <rPh sb="7" eb="9">
      <t>ジカン</t>
    </rPh>
    <rPh sb="11" eb="13">
      <t>ジドウ</t>
    </rPh>
    <rPh sb="13" eb="15">
      <t>ニュウリョク</t>
    </rPh>
    <rPh sb="22" eb="23">
      <t>プン</t>
    </rPh>
    <rPh sb="24" eb="26">
      <t>バアイ</t>
    </rPh>
    <rPh sb="33" eb="34">
      <t>プン</t>
    </rPh>
    <rPh sb="34" eb="36">
      <t>ミマン</t>
    </rPh>
    <rPh sb="37" eb="39">
      <t>キリス</t>
    </rPh>
    <rPh sb="43" eb="44">
      <t>プン</t>
    </rPh>
    <rPh sb="44" eb="46">
      <t>イジョウ</t>
    </rPh>
    <rPh sb="47" eb="48">
      <t>キ</t>
    </rPh>
    <rPh sb="49" eb="50">
      <t>ア</t>
    </rPh>
    <rPh sb="52" eb="53">
      <t>クダ</t>
    </rPh>
    <phoneticPr fontId="3"/>
  </si>
  <si>
    <r>
      <t>２０２６年度 盲ろう者向け通訳・介助員</t>
    </r>
    <r>
      <rPr>
        <b/>
        <sz val="18"/>
        <color rgb="FFFFCCFF"/>
        <rFont val="BIZ UDゴシック"/>
        <family val="3"/>
        <charset val="128"/>
      </rPr>
      <t>養成研修</t>
    </r>
    <r>
      <rPr>
        <b/>
        <sz val="18"/>
        <color theme="0"/>
        <rFont val="BIZ UDゴシック"/>
        <family val="3"/>
        <charset val="128"/>
      </rPr>
      <t>事業 実施状況調査</t>
    </r>
    <rPh sb="19" eb="21">
      <t>ヨウセイ</t>
    </rPh>
    <rPh sb="21" eb="23">
      <t>ケンシュウ</t>
    </rPh>
    <rPh sb="23" eb="25">
      <t>ジギョウ</t>
    </rPh>
    <rPh sb="30" eb="32">
      <t>チョウサ</t>
    </rPh>
    <phoneticPr fontId="3"/>
  </si>
  <si>
    <t>貴団体名</t>
    <rPh sb="0" eb="1">
      <t>キ</t>
    </rPh>
    <rPh sb="1" eb="4">
      <t>ダンタイメイ</t>
    </rPh>
    <phoneticPr fontId="3"/>
  </si>
  <si>
    <t>貴団体住所</t>
    <rPh sb="0" eb="1">
      <t>キ</t>
    </rPh>
    <rPh sb="1" eb="3">
      <t>ダンタイ</t>
    </rPh>
    <rPh sb="3" eb="5">
      <t>ジュウショ</t>
    </rPh>
    <phoneticPr fontId="14"/>
  </si>
  <si>
    <t>貴団体電話</t>
    <rPh sb="0" eb="1">
      <t>キ</t>
    </rPh>
    <rPh sb="1" eb="3">
      <t>ダンタイ</t>
    </rPh>
    <rPh sb="3" eb="5">
      <t>デンワ</t>
    </rPh>
    <phoneticPr fontId="14"/>
  </si>
  <si>
    <t>貴団体FAX</t>
    <rPh sb="0" eb="1">
      <t>キ</t>
    </rPh>
    <rPh sb="1" eb="3">
      <t>ダンタイ</t>
    </rPh>
    <phoneticPr fontId="14"/>
  </si>
  <si>
    <t>事業を受託または直営している都道府県市名</t>
    <rPh sb="0" eb="2">
      <t>ジギョウ</t>
    </rPh>
    <rPh sb="3" eb="5">
      <t>ジュタク</t>
    </rPh>
    <rPh sb="8" eb="10">
      <t>チョクエイ</t>
    </rPh>
    <phoneticPr fontId="3"/>
  </si>
  <si>
    <t>2025年度の実績をご記入下さい。</t>
  </si>
  <si>
    <t>2025年度の実績をご記入下さい。</t>
    <rPh sb="4" eb="5">
      <t>ネン</t>
    </rPh>
    <phoneticPr fontId="2"/>
  </si>
  <si>
    <t>2025年度の実施主体となります。</t>
    <rPh sb="4" eb="6">
      <t>ネンド</t>
    </rPh>
    <rPh sb="7" eb="9">
      <t>ジッシ</t>
    </rPh>
    <rPh sb="9" eb="11">
      <t>シュタイ</t>
    </rPh>
    <phoneticPr fontId="3"/>
  </si>
  <si>
    <t>2025年度実績</t>
    <rPh sb="6" eb="8">
      <t>ジッセキ</t>
    </rPh>
    <phoneticPr fontId="3"/>
  </si>
  <si>
    <t>2025年度実績</t>
    <rPh sb="4" eb="6">
      <t>ネンド</t>
    </rPh>
    <rPh sb="6" eb="8">
      <t>ジッセキ</t>
    </rPh>
    <phoneticPr fontId="2"/>
  </si>
  <si>
    <t>Ver1.0</t>
    <phoneticPr fontId="14"/>
  </si>
  <si>
    <r>
      <t>Q1-1.貴会で2025年度に養成研修事業を実施したか否かを選択してください。</t>
    </r>
    <r>
      <rPr>
        <sz val="12"/>
        <color rgb="FFC00000"/>
        <rFont val="BIZ UDゴシック"/>
        <family val="3"/>
        <charset val="128"/>
      </rPr>
      <t>【プルダウン選択】</t>
    </r>
    <rPh sb="5" eb="7">
      <t>キカイ</t>
    </rPh>
    <rPh sb="12" eb="14">
      <t>ネンド</t>
    </rPh>
    <rPh sb="15" eb="19">
      <t>ヨウセイケンシュウ</t>
    </rPh>
    <rPh sb="19" eb="21">
      <t>ジギョウ</t>
    </rPh>
    <rPh sb="22" eb="24">
      <t>ジッシ</t>
    </rPh>
    <rPh sb="27" eb="28">
      <t>イナ</t>
    </rPh>
    <rPh sb="30" eb="32">
      <t>センタク</t>
    </rPh>
    <phoneticPr fontId="3"/>
  </si>
  <si>
    <t>Q1-2.上記Q1-1で選択した充足度の理由や補足がありましたら、ご記入ください。</t>
    <rPh sb="5" eb="7">
      <t>ジョウキ</t>
    </rPh>
    <rPh sb="12" eb="14">
      <t>センタク</t>
    </rPh>
    <rPh sb="16" eb="19">
      <t>ジュウソクド</t>
    </rPh>
    <rPh sb="20" eb="22">
      <t>リユウ</t>
    </rPh>
    <rPh sb="23" eb="25">
      <t>ホソク</t>
    </rPh>
    <phoneticPr fontId="14"/>
  </si>
  <si>
    <t>Q2-2.上記Q2-1で選択した理由や補足等がありましたら、ご記入ください。</t>
    <rPh sb="5" eb="7">
      <t>ジョウキ</t>
    </rPh>
    <rPh sb="12" eb="14">
      <t>センタク</t>
    </rPh>
    <rPh sb="16" eb="18">
      <t>リユウ</t>
    </rPh>
    <rPh sb="19" eb="21">
      <t>ホソク</t>
    </rPh>
    <rPh sb="21" eb="22">
      <t>トウ</t>
    </rPh>
    <rPh sb="31" eb="33">
      <t>キニュウ</t>
    </rPh>
    <phoneticPr fontId="14"/>
  </si>
  <si>
    <r>
      <t>共通設問（設問は３つです。加えて</t>
    </r>
    <r>
      <rPr>
        <b/>
        <sz val="14"/>
        <color rgb="FFFFCCFF"/>
        <rFont val="BIZ UDゴシック"/>
        <family val="3"/>
        <charset val="128"/>
      </rPr>
      <t>２０２５年度に養成研修会を実施された団体は、本ブック内の「2実施形態」「3期間・時間数等」「4費用」シート</t>
    </r>
    <r>
      <rPr>
        <b/>
        <sz val="14"/>
        <color rgb="FFFFC000"/>
        <rFont val="BIZ UDゴシック"/>
        <family val="3"/>
        <charset val="128"/>
      </rPr>
      <t>もご回答ください。</t>
    </r>
    <rPh sb="0" eb="2">
      <t>キョウツウ</t>
    </rPh>
    <rPh sb="2" eb="4">
      <t>セツモン</t>
    </rPh>
    <rPh sb="5" eb="7">
      <t>セツモン</t>
    </rPh>
    <rPh sb="13" eb="14">
      <t>クワ</t>
    </rPh>
    <rPh sb="20" eb="22">
      <t>ネンド</t>
    </rPh>
    <rPh sb="23" eb="25">
      <t>ヨウセイ</t>
    </rPh>
    <rPh sb="25" eb="28">
      <t>ケンシュウカイ</t>
    </rPh>
    <rPh sb="29" eb="31">
      <t>ジッシ</t>
    </rPh>
    <rPh sb="34" eb="36">
      <t>ダンタイ</t>
    </rPh>
    <rPh sb="38" eb="39">
      <t>ホン</t>
    </rPh>
    <rPh sb="42" eb="43">
      <t>ナイ</t>
    </rPh>
    <rPh sb="46" eb="48">
      <t>ジッシ</t>
    </rPh>
    <rPh sb="48" eb="50">
      <t>ケイタイ</t>
    </rPh>
    <rPh sb="53" eb="55">
      <t>キカン</t>
    </rPh>
    <rPh sb="56" eb="59">
      <t>ジカンスウ</t>
    </rPh>
    <rPh sb="59" eb="60">
      <t>ナド</t>
    </rPh>
    <rPh sb="63" eb="65">
      <t>ヒヨウ</t>
    </rPh>
    <rPh sb="71" eb="73">
      <t>カイトウ</t>
    </rPh>
    <phoneticPr fontId="14"/>
  </si>
  <si>
    <t>２０２５年度に養成研修会を実施された団体は、本ブック内の「2実施形態」「3期間・時間数等」「4費用」シートもご回答ください。</t>
    <phoneticPr fontId="14"/>
  </si>
  <si>
    <r>
      <t>団体名</t>
    </r>
    <r>
      <rPr>
        <sz val="16"/>
        <color rgb="FFC00000"/>
        <rFont val="BIZ UDゴシック"/>
        <family val="3"/>
        <charset val="128"/>
      </rPr>
      <t>【自動入力】</t>
    </r>
    <rPh sb="4" eb="6">
      <t>ジドウ</t>
    </rPh>
    <rPh sb="6" eb="8">
      <t>ニュウリョク</t>
    </rPh>
    <phoneticPr fontId="3"/>
  </si>
  <si>
    <t>郵便番号からご記入ください。英数字は半角を用いてください。</t>
    <rPh sb="0" eb="2">
      <t>ユウビン</t>
    </rPh>
    <rPh sb="2" eb="4">
      <t>バンゴウ</t>
    </rPh>
    <rPh sb="7" eb="9">
      <t>キニュウ</t>
    </rPh>
    <rPh sb="14" eb="17">
      <t>エイスウジ</t>
    </rPh>
    <rPh sb="18" eb="20">
      <t>ハンカク</t>
    </rPh>
    <rPh sb="21" eb="22">
      <t>モチ</t>
    </rPh>
    <phoneticPr fontId="14"/>
  </si>
  <si>
    <t>公開して良いものをご記入ください。英数字は半角を用いてください。ハイフンを用いてください。</t>
    <rPh sb="0" eb="2">
      <t>コウカイ</t>
    </rPh>
    <rPh sb="4" eb="5">
      <t>ヨ</t>
    </rPh>
    <rPh sb="10" eb="12">
      <t>キニュウ</t>
    </rPh>
    <rPh sb="37" eb="38">
      <t>モチ</t>
    </rPh>
    <phoneticPr fontId="3"/>
  </si>
  <si>
    <t>公開して良いものをご記入ください。英数字は半角を用いてください。ハイフンを用いてください。</t>
    <rPh sb="0" eb="2">
      <t>コウカイ</t>
    </rPh>
    <phoneticPr fontId="3"/>
  </si>
  <si>
    <t>Q3.養成研修事業の実施において困っていること、悩んでいることがありましたらご記入ください。</t>
    <rPh sb="3" eb="7">
      <t>ヨウセイケンシュウ</t>
    </rPh>
    <phoneticPr fontId="14"/>
  </si>
  <si>
    <t>ご回答者名</t>
    <rPh sb="1" eb="3">
      <t>カイトウ</t>
    </rPh>
    <rPh sb="3" eb="4">
      <t>シャ</t>
    </rPh>
    <rPh sb="4" eb="5">
      <t>メイ</t>
    </rPh>
    <phoneticPr fontId="3"/>
  </si>
  <si>
    <t>2025年度の事業形態をご記入下さい。※事業形態とは、都道府県の委託事業、市の委託事業、関係団体の自主事業、市の指定管理事業、その他（具体的に）のいずれかを指します。</t>
    <rPh sb="4" eb="6">
      <t>ネンド</t>
    </rPh>
    <rPh sb="7" eb="9">
      <t>ジギョウ</t>
    </rPh>
    <rPh sb="9" eb="11">
      <t>ケイタイ</t>
    </rPh>
    <rPh sb="13" eb="15">
      <t>キニュウ</t>
    </rPh>
    <rPh sb="15" eb="16">
      <t>クダ</t>
    </rPh>
    <rPh sb="20" eb="22">
      <t>ジギョウ</t>
    </rPh>
    <rPh sb="22" eb="24">
      <t>ケイタイ</t>
    </rPh>
    <rPh sb="78" eb="79">
      <t>サ</t>
    </rPh>
    <phoneticPr fontId="3"/>
  </si>
  <si>
    <t>〒</t>
    <phoneticPr fontId="14"/>
  </si>
  <si>
    <r>
      <t>回答団体の基本情報（この基本情報は、</t>
    </r>
    <r>
      <rPr>
        <b/>
        <sz val="14"/>
        <color rgb="FFFFCCFF"/>
        <rFont val="BIZ UDゴシック"/>
        <family val="3"/>
        <charset val="128"/>
      </rPr>
      <t>調査基準日時点の情報</t>
    </r>
    <r>
      <rPr>
        <b/>
        <sz val="14"/>
        <color rgb="FFFFC000"/>
        <rFont val="BIZ UDゴシック"/>
        <family val="3"/>
        <charset val="128"/>
      </rPr>
      <t>をご記入ください）</t>
    </r>
    <rPh sb="0" eb="2">
      <t>カイトウ</t>
    </rPh>
    <rPh sb="2" eb="4">
      <t>ダンタイ</t>
    </rPh>
    <rPh sb="5" eb="7">
      <t>キホン</t>
    </rPh>
    <rPh sb="7" eb="9">
      <t>ジョウホウ</t>
    </rPh>
    <rPh sb="12" eb="14">
      <t>キホン</t>
    </rPh>
    <rPh sb="14" eb="16">
      <t>ジョウホウ</t>
    </rPh>
    <rPh sb="18" eb="20">
      <t>チョウサ</t>
    </rPh>
    <rPh sb="20" eb="23">
      <t>キジュンビ</t>
    </rPh>
    <rPh sb="23" eb="25">
      <t>ジテン</t>
    </rPh>
    <rPh sb="26" eb="28">
      <t>ジョウホウ</t>
    </rPh>
    <rPh sb="30" eb="32">
      <t>キニュウ</t>
    </rPh>
    <phoneticPr fontId="14"/>
  </si>
  <si>
    <t>複数有る場合は、全角スラッシュ「／」で続けてください。</t>
    <rPh sb="0" eb="2">
      <t>フクスウ</t>
    </rPh>
    <rPh sb="2" eb="3">
      <t>ア</t>
    </rPh>
    <rPh sb="4" eb="6">
      <t>バアイ</t>
    </rPh>
    <rPh sb="8" eb="10">
      <t>ゼンカク</t>
    </rPh>
    <rPh sb="19" eb="20">
      <t>ツヅ</t>
    </rPh>
    <phoneticPr fontId="14"/>
  </si>
  <si>
    <r>
      <t>Q1-2.上記Q1-1で実施したを選択した団体にお尋ねします。養成研修を実施した結果の充足度について、当てはまる選択肢を1つ選択してください。</t>
    </r>
    <r>
      <rPr>
        <sz val="12"/>
        <color rgb="FFC00000"/>
        <rFont val="BIZ UDゴシック"/>
        <family val="3"/>
        <charset val="128"/>
      </rPr>
      <t>【プルダウン選択】</t>
    </r>
    <r>
      <rPr>
        <sz val="12"/>
        <color theme="1"/>
        <rFont val="BIZ UDゴシック"/>
        <family val="3"/>
        <charset val="128"/>
      </rPr>
      <t xml:space="preserve">
</t>
    </r>
    <rPh sb="5" eb="7">
      <t>ジョウキ</t>
    </rPh>
    <rPh sb="12" eb="14">
      <t>ジッシ</t>
    </rPh>
    <rPh sb="17" eb="19">
      <t>センタク</t>
    </rPh>
    <rPh sb="21" eb="23">
      <t>ダンタイ</t>
    </rPh>
    <rPh sb="25" eb="26">
      <t>タズ</t>
    </rPh>
    <rPh sb="31" eb="35">
      <t>ヨウセイケンシュウ</t>
    </rPh>
    <rPh sb="36" eb="38">
      <t>ジッシ</t>
    </rPh>
    <rPh sb="40" eb="42">
      <t>ケッカ</t>
    </rPh>
    <rPh sb="43" eb="46">
      <t>ジュウソクド</t>
    </rPh>
    <rPh sb="51" eb="52">
      <t>ア</t>
    </rPh>
    <rPh sb="56" eb="59">
      <t>センタクシ</t>
    </rPh>
    <rPh sb="62" eb="64">
      <t>センタク</t>
    </rPh>
    <phoneticPr fontId="3"/>
  </si>
  <si>
    <t>Q1-3.上記Q1-1で実施しなかったを選択した団体にお尋ねします。実施しなかった理由をご記入ください。</t>
    <rPh sb="5" eb="7">
      <t>ジョウキ</t>
    </rPh>
    <rPh sb="12" eb="14">
      <t>ジッシ</t>
    </rPh>
    <rPh sb="20" eb="22">
      <t>センタク</t>
    </rPh>
    <rPh sb="24" eb="26">
      <t>ダンタイ</t>
    </rPh>
    <rPh sb="28" eb="29">
      <t>タズ</t>
    </rPh>
    <rPh sb="34" eb="36">
      <t>ジッシ</t>
    </rPh>
    <rPh sb="41" eb="43">
      <t>リユウ</t>
    </rPh>
    <rPh sb="45" eb="47">
      <t>キニュウ</t>
    </rPh>
    <phoneticPr fontId="14"/>
  </si>
  <si>
    <r>
      <t>Q2-1.養成講習会の講師となる人材の充足度について、当てはまる選択肢を１つ選択してください。</t>
    </r>
    <r>
      <rPr>
        <sz val="12"/>
        <color rgb="FFC00000"/>
        <rFont val="BIZ UDゴシック"/>
        <family val="3"/>
        <charset val="128"/>
      </rPr>
      <t>【プルダウン選択】</t>
    </r>
    <rPh sb="5" eb="10">
      <t>ヨウセイコウシュウカイ</t>
    </rPh>
    <rPh sb="11" eb="13">
      <t>コウシ</t>
    </rPh>
    <rPh sb="16" eb="18">
      <t>ジンザイ</t>
    </rPh>
    <rPh sb="19" eb="22">
      <t>ジュウソクド</t>
    </rPh>
    <rPh sb="27" eb="28">
      <t>ア</t>
    </rPh>
    <rPh sb="32" eb="35">
      <t>センタクシ</t>
    </rPh>
    <rPh sb="38" eb="40">
      <t>センタク</t>
    </rPh>
    <rPh sb="53" eb="55">
      <t>センタク</t>
    </rPh>
    <phoneticPr fontId="14"/>
  </si>
  <si>
    <t>委託先の変更等に伴い、貴団体にて事業を行っていない場合は、その旨をご記入ください。その際、変更があった年度及び変更先の団体名をご存じでしたら、恐れ入りますがご記入ください。</t>
    <rPh sb="0" eb="3">
      <t>イタクサキ</t>
    </rPh>
    <rPh sb="4" eb="6">
      <t>ヘンコウ</t>
    </rPh>
    <rPh sb="6" eb="7">
      <t>トウ</t>
    </rPh>
    <rPh sb="8" eb="9">
      <t>トモナ</t>
    </rPh>
    <rPh sb="11" eb="12">
      <t>キ</t>
    </rPh>
    <rPh sb="12" eb="14">
      <t>ダンタイ</t>
    </rPh>
    <rPh sb="16" eb="18">
      <t>ジギョウ</t>
    </rPh>
    <rPh sb="19" eb="20">
      <t>オコナ</t>
    </rPh>
    <rPh sb="25" eb="27">
      <t>バアイ</t>
    </rPh>
    <rPh sb="31" eb="32">
      <t>ムネ</t>
    </rPh>
    <rPh sb="34" eb="36">
      <t>キニュウ</t>
    </rPh>
    <rPh sb="43" eb="44">
      <t>サイ</t>
    </rPh>
    <rPh sb="45" eb="47">
      <t>ヘンコウ</t>
    </rPh>
    <rPh sb="51" eb="53">
      <t>ネンド</t>
    </rPh>
    <rPh sb="53" eb="54">
      <t>オヨ</t>
    </rPh>
    <rPh sb="55" eb="57">
      <t>ヘンコウ</t>
    </rPh>
    <rPh sb="57" eb="58">
      <t>サキ</t>
    </rPh>
    <rPh sb="59" eb="62">
      <t>ダンタイメイ</t>
    </rPh>
    <rPh sb="64" eb="65">
      <t>ゾン</t>
    </rPh>
    <rPh sb="71" eb="72">
      <t>オソ</t>
    </rPh>
    <rPh sb="73" eb="74">
      <t>イ</t>
    </rPh>
    <rPh sb="79" eb="81">
      <t>キニュウ</t>
    </rPh>
    <phoneticPr fontId="14"/>
  </si>
  <si>
    <t>最もご都合の良い連絡先</t>
    <rPh sb="0" eb="1">
      <t>モット</t>
    </rPh>
    <rPh sb="3" eb="5">
      <t>ツゴウ</t>
    </rPh>
    <rPh sb="6" eb="7">
      <t>ヨ</t>
    </rPh>
    <rPh sb="8" eb="11">
      <t>レンラクサキ</t>
    </rPh>
    <phoneticPr fontId="3"/>
  </si>
  <si>
    <t>電話、FAX、メールのいずれか、または複数ご記入頂いても結構です。</t>
    <rPh sb="0" eb="2">
      <t>デンワ</t>
    </rPh>
    <rPh sb="19" eb="21">
      <t>フクスウ</t>
    </rPh>
    <rPh sb="22" eb="24">
      <t>キニュウ</t>
    </rPh>
    <rPh sb="24" eb="25">
      <t>イタダ</t>
    </rPh>
    <rPh sb="28" eb="30">
      <t>ケッコウ</t>
    </rPh>
    <phoneticPr fontId="14"/>
  </si>
  <si>
    <r>
      <t>調査基準日：２０２６年４月１日時点　／　回答期限：２０２６年８月３１日　／　</t>
    </r>
    <r>
      <rPr>
        <b/>
        <sz val="16"/>
        <color rgb="FFFFCCFF"/>
        <rFont val="BIZ UDゴシック"/>
        <family val="3"/>
        <charset val="128"/>
      </rPr>
      <t>本調査では、主に２０２５年度の養成研修実績をお尋ねします。</t>
    </r>
    <rPh sb="12" eb="13">
      <t>/</t>
    </rPh>
    <rPh sb="31" eb="32">
      <t>/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</si>
</sst>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&quot;*&quot;#"/>
    <numFmt numFmtId="177" formatCode="#,##0\ &quot;件&quot;"/>
    <numFmt numFmtId="178" formatCode="#,##0\ &quot;円&quot;"/>
    <numFmt numFmtId="179" formatCode="#,##0\ &quot;時間&quot;"/>
    <numFmt numFmtId="180" formatCode="###&quot;人&quot;"/>
    <numFmt numFmtId="181" formatCode="#.#0\ &quot;日&quot;"/>
    <numFmt numFmtId="182" formatCode="#.0\ &quot;時間&quot;"/>
  </numFmts>
  <fonts count="3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Yu Gothic"/>
      <family val="2"/>
      <scheme val="minor"/>
    </font>
    <font>
      <b/>
      <sz val="11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sz val="6"/>
      <name val="Yu Gothic"/>
      <family val="2"/>
      <charset val="128"/>
      <scheme val="minor"/>
    </font>
    <font>
      <b/>
      <sz val="14"/>
      <color rgb="FFFFC000"/>
      <name val="BIZ UDゴシック"/>
      <family val="3"/>
      <charset val="128"/>
    </font>
    <font>
      <b/>
      <sz val="16"/>
      <color rgb="FFFFC000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2"/>
      <color rgb="FFC0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3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rgb="FFFFC000"/>
      <name val="BIZ UDゴシック"/>
      <family val="3"/>
      <charset val="128"/>
    </font>
    <font>
      <sz val="16"/>
      <name val="BIZ UDゴシック"/>
      <family val="3"/>
      <charset val="128"/>
    </font>
    <font>
      <b/>
      <sz val="16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rgb="FFFFCCFF"/>
      <name val="BIZ UDゴシック"/>
      <family val="3"/>
      <charset val="128"/>
    </font>
    <font>
      <b/>
      <sz val="16"/>
      <color rgb="FFFFCCFF"/>
      <name val="BIZ UDゴシック"/>
      <family val="3"/>
      <charset val="128"/>
    </font>
    <font>
      <b/>
      <sz val="12"/>
      <color rgb="FFC00000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18"/>
      <color rgb="FFFFCCFF"/>
      <name val="BIZ UDゴシック"/>
      <family val="3"/>
      <charset val="128"/>
    </font>
    <font>
      <sz val="18"/>
      <color theme="0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6"/>
      <color rgb="FFC00000"/>
      <name val="BIZ UDゴシック"/>
      <family val="3"/>
      <charset val="128"/>
    </font>
    <font>
      <b/>
      <sz val="14"/>
      <color rgb="FFC00000"/>
      <name val="BIZ UDゴシック"/>
      <family val="3"/>
      <charset val="128"/>
    </font>
    <font>
      <b/>
      <sz val="12"/>
      <name val="BIZ UD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7" fillId="3" borderId="1" xfId="3" applyFont="1" applyFill="1" applyBorder="1" applyAlignment="1">
      <alignment horizontal="left" vertical="top" wrapText="1" shrinkToFit="1"/>
    </xf>
    <xf numFmtId="0" fontId="7" fillId="3" borderId="1" xfId="3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14" fontId="8" fillId="0" borderId="1" xfId="3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6" borderId="1" xfId="0" applyFont="1" applyFill="1" applyBorder="1" applyAlignment="1">
      <alignment horizontal="left" vertical="top" wrapText="1"/>
    </xf>
    <xf numFmtId="0" fontId="8" fillId="7" borderId="1" xfId="3" applyFont="1" applyFill="1" applyBorder="1" applyAlignment="1">
      <alignment horizontal="left" vertical="top" shrinkToFit="1"/>
    </xf>
    <xf numFmtId="0" fontId="8" fillId="6" borderId="1" xfId="3" applyFont="1" applyFill="1" applyBorder="1" applyAlignment="1">
      <alignment horizontal="left" vertical="top" wrapText="1" shrinkToFit="1"/>
    </xf>
    <xf numFmtId="0" fontId="6" fillId="0" borderId="0" xfId="0" applyFont="1" applyAlignment="1">
      <alignment horizontal="left" vertical="top"/>
    </xf>
    <xf numFmtId="0" fontId="6" fillId="3" borderId="1" xfId="0" applyFont="1" applyFill="1" applyBorder="1" applyAlignment="1">
      <alignment vertical="center"/>
    </xf>
    <xf numFmtId="0" fontId="7" fillId="3" borderId="1" xfId="3" applyFont="1" applyFill="1" applyBorder="1" applyAlignment="1">
      <alignment horizontal="left" vertical="center" shrinkToFit="1"/>
    </xf>
    <xf numFmtId="0" fontId="7" fillId="3" borderId="1" xfId="3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4" fillId="3" borderId="1" xfId="0" applyFont="1" applyFill="1" applyBorder="1" applyAlignment="1">
      <alignment horizontal="left" vertical="top"/>
    </xf>
    <xf numFmtId="0" fontId="8" fillId="2" borderId="1" xfId="3" applyFont="1" applyFill="1" applyBorder="1" applyAlignment="1">
      <alignment horizontal="left" vertical="top" shrinkToFit="1"/>
    </xf>
    <xf numFmtId="0" fontId="8" fillId="3" borderId="1" xfId="3" applyFont="1" applyFill="1" applyBorder="1" applyAlignment="1">
      <alignment horizontal="left" vertical="top" shrinkToFit="1"/>
    </xf>
    <xf numFmtId="14" fontId="8" fillId="4" borderId="1" xfId="3" applyNumberFormat="1" applyFont="1" applyFill="1" applyBorder="1" applyAlignment="1">
      <alignment horizontal="left" vertical="top"/>
    </xf>
    <xf numFmtId="14" fontId="8" fillId="5" borderId="1" xfId="3" applyNumberFormat="1" applyFont="1" applyFill="1" applyBorder="1" applyAlignment="1">
      <alignment horizontal="left" vertical="top"/>
    </xf>
    <xf numFmtId="58" fontId="4" fillId="0" borderId="1" xfId="0" applyNumberFormat="1" applyFont="1" applyBorder="1" applyAlignment="1">
      <alignment horizontal="left" vertical="top" wrapText="1"/>
    </xf>
    <xf numFmtId="0" fontId="8" fillId="4" borderId="1" xfId="3" applyFont="1" applyFill="1" applyBorder="1" applyAlignment="1">
      <alignment horizontal="left" vertical="top"/>
    </xf>
    <xf numFmtId="14" fontId="8" fillId="0" borderId="1" xfId="3" applyNumberFormat="1" applyFont="1" applyBorder="1" applyAlignment="1">
      <alignment horizontal="left" vertical="top" wrapText="1"/>
    </xf>
    <xf numFmtId="14" fontId="8" fillId="4" borderId="1" xfId="3" applyNumberFormat="1" applyFont="1" applyFill="1" applyBorder="1" applyAlignment="1">
      <alignment horizontal="left" vertical="top" wrapText="1"/>
    </xf>
    <xf numFmtId="58" fontId="4" fillId="4" borderId="1" xfId="0" applyNumberFormat="1" applyFont="1" applyFill="1" applyBorder="1" applyAlignment="1">
      <alignment horizontal="left" vertical="top" wrapText="1"/>
    </xf>
    <xf numFmtId="0" fontId="4" fillId="4" borderId="1" xfId="3" applyFont="1" applyFill="1" applyBorder="1" applyAlignment="1">
      <alignment horizontal="left" vertical="top"/>
    </xf>
    <xf numFmtId="0" fontId="8" fillId="0" borderId="1" xfId="3" applyFont="1" applyBorder="1" applyAlignment="1">
      <alignment horizontal="left" vertical="top"/>
    </xf>
    <xf numFmtId="0" fontId="9" fillId="0" borderId="0" xfId="0" applyFont="1"/>
    <xf numFmtId="0" fontId="13" fillId="9" borderId="0" xfId="0" applyFont="1" applyFill="1" applyAlignment="1">
      <alignment horizontal="center" vertical="center"/>
    </xf>
    <xf numFmtId="0" fontId="16" fillId="9" borderId="3" xfId="0" applyFont="1" applyFill="1" applyBorder="1" applyAlignment="1">
      <alignment horizontal="left" vertical="center"/>
    </xf>
    <xf numFmtId="0" fontId="16" fillId="9" borderId="3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6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20" fillId="0" borderId="0" xfId="0" applyFont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11" fillId="9" borderId="6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top"/>
    </xf>
    <xf numFmtId="0" fontId="15" fillId="9" borderId="7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top" wrapText="1"/>
    </xf>
    <xf numFmtId="0" fontId="22" fillId="6" borderId="1" xfId="3" applyFont="1" applyFill="1" applyBorder="1" applyAlignment="1">
      <alignment horizontal="left" vertical="top" wrapText="1" shrinkToFit="1"/>
    </xf>
    <xf numFmtId="0" fontId="22" fillId="6" borderId="1" xfId="3" applyFont="1" applyFill="1" applyBorder="1" applyAlignment="1">
      <alignment vertical="top" wrapText="1" shrinkToFit="1"/>
    </xf>
    <xf numFmtId="0" fontId="10" fillId="0" borderId="0" xfId="0" applyFont="1" applyAlignment="1">
      <alignment vertical="top"/>
    </xf>
    <xf numFmtId="0" fontId="4" fillId="9" borderId="0" xfId="0" applyFont="1" applyFill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textRotation="255" wrapText="1"/>
    </xf>
    <xf numFmtId="0" fontId="4" fillId="0" borderId="0" xfId="0" applyFont="1" applyAlignment="1">
      <alignment vertical="top" wrapText="1"/>
    </xf>
    <xf numFmtId="0" fontId="8" fillId="0" borderId="0" xfId="3" applyFont="1" applyAlignment="1">
      <alignment vertical="center" wrapText="1" shrinkToFit="1"/>
    </xf>
    <xf numFmtId="0" fontId="21" fillId="0" borderId="0" xfId="3" applyFont="1" applyAlignment="1">
      <alignment vertical="center" shrinkToFit="1"/>
    </xf>
    <xf numFmtId="0" fontId="21" fillId="0" borderId="0" xfId="3" applyFont="1" applyAlignment="1">
      <alignment vertical="center" wrapText="1" shrinkToFit="1"/>
    </xf>
    <xf numFmtId="0" fontId="4" fillId="11" borderId="0" xfId="0" applyFont="1" applyFill="1" applyAlignment="1">
      <alignment vertical="center" wrapText="1"/>
    </xf>
    <xf numFmtId="0" fontId="8" fillId="11" borderId="0" xfId="3" applyFont="1" applyFill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14" fontId="22" fillId="0" borderId="1" xfId="3" applyNumberFormat="1" applyFont="1" applyBorder="1" applyAlignment="1">
      <alignment horizontal="left" vertical="center"/>
    </xf>
    <xf numFmtId="0" fontId="22" fillId="0" borderId="1" xfId="3" applyFont="1" applyBorder="1" applyAlignment="1">
      <alignment horizontal="left" vertical="center"/>
    </xf>
    <xf numFmtId="178" fontId="22" fillId="5" borderId="1" xfId="2" applyNumberFormat="1" applyFont="1" applyFill="1" applyBorder="1" applyAlignment="1">
      <alignment horizontal="right" vertical="center"/>
    </xf>
    <xf numFmtId="178" fontId="22" fillId="0" borderId="1" xfId="2" applyNumberFormat="1" applyFont="1" applyFill="1" applyBorder="1" applyAlignment="1">
      <alignment horizontal="right" vertical="center"/>
    </xf>
    <xf numFmtId="0" fontId="22" fillId="5" borderId="1" xfId="3" applyFont="1" applyFill="1" applyBorder="1" applyAlignment="1">
      <alignment horizontal="left" vertical="center"/>
    </xf>
    <xf numFmtId="178" fontId="22" fillId="5" borderId="1" xfId="2" applyNumberFormat="1" applyFont="1" applyFill="1" applyBorder="1" applyAlignment="1">
      <alignment horizontal="right" vertical="center" shrinkToFit="1"/>
    </xf>
    <xf numFmtId="176" fontId="22" fillId="5" borderId="1" xfId="2" applyNumberFormat="1" applyFont="1" applyFill="1" applyBorder="1" applyAlignment="1">
      <alignment horizontal="right" vertical="center" shrinkToFit="1"/>
    </xf>
    <xf numFmtId="0" fontId="4" fillId="10" borderId="0" xfId="0" applyFont="1" applyFill="1" applyAlignment="1">
      <alignment vertical="center" wrapText="1"/>
    </xf>
    <xf numFmtId="0" fontId="23" fillId="0" borderId="1" xfId="3" applyFont="1" applyBorder="1" applyAlignment="1" applyProtection="1">
      <alignment horizontal="left" vertical="top" wrapText="1"/>
      <protection locked="0"/>
    </xf>
    <xf numFmtId="177" fontId="23" fillId="0" borderId="1" xfId="1" applyNumberFormat="1" applyFont="1" applyFill="1" applyBorder="1" applyAlignment="1" applyProtection="1">
      <alignment horizontal="right" vertical="top"/>
      <protection locked="0"/>
    </xf>
    <xf numFmtId="180" fontId="12" fillId="0" borderId="1" xfId="0" applyNumberFormat="1" applyFont="1" applyBorder="1" applyAlignment="1" applyProtection="1">
      <alignment vertical="top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14" fontId="23" fillId="0" borderId="1" xfId="3" applyNumberFormat="1" applyFont="1" applyBorder="1" applyAlignment="1" applyProtection="1">
      <alignment horizontal="left" vertical="top"/>
      <protection locked="0"/>
    </xf>
    <xf numFmtId="181" fontId="23" fillId="0" borderId="1" xfId="1" applyNumberFormat="1" applyFont="1" applyFill="1" applyBorder="1" applyAlignment="1" applyProtection="1">
      <alignment horizontal="right" vertical="top"/>
      <protection locked="0"/>
    </xf>
    <xf numFmtId="0" fontId="12" fillId="6" borderId="1" xfId="0" applyFont="1" applyFill="1" applyBorder="1" applyAlignment="1">
      <alignment vertical="top" wrapText="1"/>
    </xf>
    <xf numFmtId="0" fontId="23" fillId="6" borderId="1" xfId="3" applyFont="1" applyFill="1" applyBorder="1" applyAlignment="1">
      <alignment horizontal="left" vertical="top" wrapText="1" shrinkToFit="1"/>
    </xf>
    <xf numFmtId="0" fontId="23" fillId="6" borderId="1" xfId="3" applyFont="1" applyFill="1" applyBorder="1" applyAlignment="1">
      <alignment vertical="top" wrapText="1" shrinkToFit="1"/>
    </xf>
    <xf numFmtId="0" fontId="12" fillId="6" borderId="1" xfId="0" applyFont="1" applyFill="1" applyBorder="1" applyAlignment="1">
      <alignment horizontal="left" vertical="top" wrapText="1"/>
    </xf>
    <xf numFmtId="0" fontId="23" fillId="6" borderId="1" xfId="3" applyFont="1" applyFill="1" applyBorder="1" applyAlignment="1">
      <alignment horizontal="centerContinuous" vertical="top" wrapText="1" shrinkToFit="1"/>
    </xf>
    <xf numFmtId="0" fontId="12" fillId="6" borderId="1" xfId="0" applyFont="1" applyFill="1" applyBorder="1" applyAlignment="1">
      <alignment horizontal="centerContinuous" vertical="top" wrapText="1"/>
    </xf>
    <xf numFmtId="0" fontId="12" fillId="6" borderId="1" xfId="0" applyFont="1" applyFill="1" applyBorder="1" applyAlignment="1">
      <alignment horizontal="centerContinuous" vertical="center" wrapText="1"/>
    </xf>
    <xf numFmtId="14" fontId="23" fillId="0" borderId="0" xfId="3" applyNumberFormat="1" applyFont="1" applyAlignment="1" applyProtection="1">
      <alignment horizontal="left" vertical="top"/>
      <protection locked="0"/>
    </xf>
    <xf numFmtId="0" fontId="23" fillId="0" borderId="0" xfId="3" applyFont="1" applyAlignment="1" applyProtection="1">
      <alignment horizontal="left" vertical="top" wrapText="1"/>
      <protection locked="0"/>
    </xf>
    <xf numFmtId="177" fontId="23" fillId="0" borderId="0" xfId="1" applyNumberFormat="1" applyFont="1" applyFill="1" applyBorder="1" applyAlignment="1" applyProtection="1">
      <alignment horizontal="right" vertical="top"/>
      <protection locked="0"/>
    </xf>
    <xf numFmtId="179" fontId="23" fillId="0" borderId="0" xfId="1" applyNumberFormat="1" applyFont="1" applyFill="1" applyBorder="1" applyAlignment="1" applyProtection="1">
      <alignment horizontal="right" vertical="top"/>
      <protection locked="0"/>
    </xf>
    <xf numFmtId="181" fontId="23" fillId="0" borderId="0" xfId="1" applyNumberFormat="1" applyFont="1" applyFill="1" applyBorder="1" applyAlignment="1" applyProtection="1">
      <alignment horizontal="right" vertical="top"/>
      <protection locked="0"/>
    </xf>
    <xf numFmtId="180" fontId="12" fillId="0" borderId="0" xfId="0" applyNumberFormat="1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0" fillId="10" borderId="0" xfId="0" applyFont="1" applyFill="1" applyAlignment="1">
      <alignment horizontal="left" vertical="top"/>
    </xf>
    <xf numFmtId="0" fontId="4" fillId="10" borderId="0" xfId="0" applyFont="1" applyFill="1" applyAlignment="1">
      <alignment horizontal="left" vertical="top"/>
    </xf>
    <xf numFmtId="0" fontId="4" fillId="10" borderId="0" xfId="0" applyFont="1" applyFill="1" applyAlignment="1">
      <alignment horizontal="left" vertical="top" wrapText="1"/>
    </xf>
    <xf numFmtId="0" fontId="4" fillId="10" borderId="0" xfId="0" applyFont="1" applyFill="1" applyAlignment="1">
      <alignment vertical="top"/>
    </xf>
    <xf numFmtId="0" fontId="4" fillId="10" borderId="0" xfId="0" applyFont="1" applyFill="1"/>
    <xf numFmtId="182" fontId="23" fillId="0" borderId="1" xfId="1" applyNumberFormat="1" applyFont="1" applyFill="1" applyBorder="1" applyAlignment="1" applyProtection="1">
      <alignment horizontal="right" vertical="top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35" fillId="0" borderId="0" xfId="0" applyFont="1"/>
    <xf numFmtId="0" fontId="12" fillId="0" borderId="1" xfId="0" applyFont="1" applyBorder="1" applyAlignment="1">
      <alignment vertical="top"/>
    </xf>
    <xf numFmtId="0" fontId="10" fillId="0" borderId="1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>
      <alignment vertical="top" wrapText="1"/>
    </xf>
    <xf numFmtId="0" fontId="25" fillId="0" borderId="0" xfId="0" applyFont="1" applyAlignment="1">
      <alignment vertical="center" shrinkToFit="1"/>
    </xf>
    <xf numFmtId="0" fontId="15" fillId="9" borderId="8" xfId="0" applyFont="1" applyFill="1" applyBorder="1" applyAlignment="1">
      <alignment vertical="center"/>
    </xf>
    <xf numFmtId="0" fontId="15" fillId="9" borderId="9" xfId="0" applyFont="1" applyFill="1" applyBorder="1" applyAlignment="1">
      <alignment vertical="center"/>
    </xf>
    <xf numFmtId="0" fontId="34" fillId="9" borderId="3" xfId="0" applyFont="1" applyFill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31" fillId="1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9" fillId="10" borderId="1" xfId="0" applyFont="1" applyFill="1" applyBorder="1" applyAlignment="1">
      <alignment vertical="top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4" fillId="9" borderId="1" xfId="0" applyFont="1" applyFill="1" applyBorder="1" applyAlignment="1">
      <alignment horizontal="left" vertical="center"/>
    </xf>
    <xf numFmtId="0" fontId="27" fillId="10" borderId="1" xfId="0" applyFont="1" applyFill="1" applyBorder="1" applyAlignment="1">
      <alignment vertical="center"/>
    </xf>
    <xf numFmtId="0" fontId="28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left" vertical="center"/>
    </xf>
    <xf numFmtId="0" fontId="3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24" fillId="9" borderId="1" xfId="0" applyFont="1" applyFill="1" applyBorder="1" applyAlignment="1">
      <alignment horizontal="left"/>
    </xf>
    <xf numFmtId="0" fontId="15" fillId="9" borderId="1" xfId="0" applyFont="1" applyFill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38" fillId="10" borderId="1" xfId="0" applyFont="1" applyFill="1" applyBorder="1" applyAlignment="1">
      <alignment vertical="top" wrapText="1"/>
    </xf>
    <xf numFmtId="0" fontId="32" fillId="9" borderId="3" xfId="0" applyFont="1" applyFill="1" applyBorder="1" applyAlignment="1">
      <alignment horizontal="left"/>
    </xf>
  </cellXfs>
  <cellStyles count="4">
    <cellStyle name="桁区切り" xfId="1" builtinId="6"/>
    <cellStyle name="通貨" xfId="2" builtinId="7"/>
    <cellStyle name="標準" xfId="0" builtinId="0"/>
    <cellStyle name="標準_別紙２" xfId="3" xr:uid="{7567D9C6-A4FC-4385-AA5F-198D74DA653F}"/>
  </cellStyles>
  <dxfs count="15"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49292</xdr:colOff>
      <xdr:row>0</xdr:row>
      <xdr:rowOff>72708</xdr:rowOff>
    </xdr:from>
    <xdr:ext cx="5939904" cy="139378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53F1DFE-8DDE-4943-8069-A9B9F913448D}"/>
            </a:ext>
          </a:extLst>
        </xdr:cNvPr>
        <xdr:cNvSpPr txBox="1"/>
      </xdr:nvSpPr>
      <xdr:spPr>
        <a:xfrm>
          <a:off x="16957066" y="72708"/>
          <a:ext cx="5939904" cy="1393784"/>
        </a:xfrm>
        <a:prstGeom prst="rect">
          <a:avLst/>
        </a:prstGeom>
        <a:solidFill>
          <a:schemeClr val="bg2"/>
        </a:solidFill>
        <a:ln w="254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（ご注意）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調査回答結果は、当協会ホームページにて電子データによる公開となります。調査報告書の冊子は作成致しません。記述回答につきましても、都道府県市名が分かるように、回答内容を報告書に掲載いたします。ご回答いただいた内容につきまして、後日お問い合わせをする場合がございます。その際、ご都合のよい連絡先をご記入下さい。</a:t>
          </a:r>
        </a:p>
        <a:p>
          <a:endParaRPr kumimoji="1" lang="ja-JP" altLang="en-US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86265</xdr:colOff>
      <xdr:row>11</xdr:row>
      <xdr:rowOff>129397</xdr:rowOff>
    </xdr:from>
    <xdr:to>
      <xdr:col>10</xdr:col>
      <xdr:colOff>3053751</xdr:colOff>
      <xdr:row>24</xdr:row>
      <xdr:rowOff>138021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C21FE4CE-10CB-7DFE-C817-C9CD9C743C3D}"/>
            </a:ext>
          </a:extLst>
        </xdr:cNvPr>
        <xdr:cNvGrpSpPr/>
      </xdr:nvGrpSpPr>
      <xdr:grpSpPr>
        <a:xfrm>
          <a:off x="86265" y="4368022"/>
          <a:ext cx="15016611" cy="2237474"/>
          <a:chOff x="155276" y="4684144"/>
          <a:chExt cx="15277380" cy="2139350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E0BA7BDB-19E6-EF2F-70E4-57CEA56899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277" y="4684144"/>
            <a:ext cx="15268754" cy="3105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80943E93-F11B-A7D7-B0B9-465F1E8E51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276" y="5279367"/>
            <a:ext cx="15268754" cy="61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625F4751-FA3B-E8FB-F90A-FE03CC7330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3902" y="6211019"/>
            <a:ext cx="15268754" cy="61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69011</xdr:colOff>
      <xdr:row>11</xdr:row>
      <xdr:rowOff>138022</xdr:rowOff>
    </xdr:from>
    <xdr:to>
      <xdr:col>4</xdr:col>
      <xdr:colOff>77637</xdr:colOff>
      <xdr:row>13</xdr:row>
      <xdr:rowOff>120769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744867C-4A5B-9659-9A4B-ED8DFD788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849" y="4442603"/>
          <a:ext cx="1337094" cy="3105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</xdr:pic>
    <xdr:clientData/>
  </xdr:twoCellAnchor>
  <xdr:twoCellAnchor editAs="oneCell">
    <xdr:from>
      <xdr:col>3</xdr:col>
      <xdr:colOff>86263</xdr:colOff>
      <xdr:row>15</xdr:row>
      <xdr:rowOff>60385</xdr:rowOff>
    </xdr:from>
    <xdr:to>
      <xdr:col>4</xdr:col>
      <xdr:colOff>94889</xdr:colOff>
      <xdr:row>19</xdr:row>
      <xdr:rowOff>17253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FA8E54F-FE2F-5470-65EF-698296DB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101" y="5020574"/>
          <a:ext cx="1337094" cy="6124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</xdr:pic>
    <xdr:clientData/>
  </xdr:twoCellAnchor>
  <xdr:twoCellAnchor editAs="oneCell">
    <xdr:from>
      <xdr:col>3</xdr:col>
      <xdr:colOff>94890</xdr:colOff>
      <xdr:row>21</xdr:row>
      <xdr:rowOff>8626</xdr:rowOff>
    </xdr:from>
    <xdr:to>
      <xdr:col>4</xdr:col>
      <xdr:colOff>103516</xdr:colOff>
      <xdr:row>24</xdr:row>
      <xdr:rowOff>129395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A775973-B66C-FB15-37DE-1D403B103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1728" y="5952226"/>
          <a:ext cx="1337094" cy="6124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68347</xdr:colOff>
      <xdr:row>10</xdr:row>
      <xdr:rowOff>81190</xdr:rowOff>
    </xdr:from>
    <xdr:ext cx="15428753" cy="142082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6E5804E-C788-4528-B622-46B3F0338D08}"/>
            </a:ext>
          </a:extLst>
        </xdr:cNvPr>
        <xdr:cNvSpPr txBox="1"/>
      </xdr:nvSpPr>
      <xdr:spPr>
        <a:xfrm>
          <a:off x="68347" y="3836218"/>
          <a:ext cx="15428753" cy="142082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oneCellAnchor>
  <xdr:twoCellAnchor editAs="oneCell">
    <xdr:from>
      <xdr:col>0</xdr:col>
      <xdr:colOff>192826</xdr:colOff>
      <xdr:row>12</xdr:row>
      <xdr:rowOff>60893</xdr:rowOff>
    </xdr:from>
    <xdr:to>
      <xdr:col>4</xdr:col>
      <xdr:colOff>6198839</xdr:colOff>
      <xdr:row>15</xdr:row>
      <xdr:rowOff>138023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9EF9517-8AB3-72C5-6DD8-FE67604E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26" y="4262465"/>
          <a:ext cx="15170311" cy="74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DC72-9B9D-452D-B4AE-7904B34FA982}">
  <sheetPr codeName="Sheet2"/>
  <dimension ref="A1:C21"/>
  <sheetViews>
    <sheetView zoomScale="70" zoomScaleNormal="70" workbookViewId="0">
      <pane ySplit="3" topLeftCell="A12" activePane="bottomLeft" state="frozen"/>
      <selection pane="bottomLeft" activeCell="B2" sqref="B2"/>
    </sheetView>
  </sheetViews>
  <sheetFormatPr defaultColWidth="8.75" defaultRowHeight="13.5"/>
  <cols>
    <col min="1" max="1" width="29.5" style="6" customWidth="1"/>
    <col min="2" max="2" width="96.75" style="6" customWidth="1"/>
    <col min="3" max="3" width="56.75" style="6" customWidth="1"/>
    <col min="4" max="4" width="33.5" style="6" customWidth="1"/>
    <col min="5" max="16384" width="8.75" style="6"/>
  </cols>
  <sheetData>
    <row r="1" spans="1:3" s="111" customFormat="1" ht="31.7" customHeight="1" thickBot="1">
      <c r="A1" s="135" t="s">
        <v>778</v>
      </c>
      <c r="B1" s="135"/>
      <c r="C1" s="118" t="s">
        <v>789</v>
      </c>
    </row>
    <row r="2" spans="1:3" ht="62.45" customHeight="1" thickBot="1">
      <c r="A2" s="40" t="s">
        <v>811</v>
      </c>
      <c r="B2" s="41"/>
      <c r="C2" s="39"/>
    </row>
    <row r="3" spans="1:3" ht="31.7" customHeight="1" thickBot="1">
      <c r="A3" s="42" t="s">
        <v>721</v>
      </c>
      <c r="B3" s="43" t="s">
        <v>720</v>
      </c>
      <c r="C3" s="43" t="s">
        <v>770</v>
      </c>
    </row>
    <row r="4" spans="1:3" ht="40.15" customHeight="1">
      <c r="A4" s="51" t="s">
        <v>803</v>
      </c>
      <c r="B4" s="49"/>
      <c r="C4" s="50"/>
    </row>
    <row r="5" spans="1:3" ht="40.15" customHeight="1">
      <c r="A5" s="114" t="s">
        <v>779</v>
      </c>
      <c r="B5" s="119"/>
      <c r="C5" s="120"/>
    </row>
    <row r="6" spans="1:3" ht="48.95" customHeight="1">
      <c r="A6" s="112" t="s">
        <v>780</v>
      </c>
      <c r="B6" s="121" t="s">
        <v>802</v>
      </c>
      <c r="C6" s="134" t="s">
        <v>796</v>
      </c>
    </row>
    <row r="7" spans="1:3" ht="51.6" customHeight="1">
      <c r="A7" s="114" t="s">
        <v>781</v>
      </c>
      <c r="B7" s="121"/>
      <c r="C7" s="134" t="s">
        <v>797</v>
      </c>
    </row>
    <row r="8" spans="1:3" ht="46.9" customHeight="1">
      <c r="A8" s="114" t="s">
        <v>782</v>
      </c>
      <c r="B8" s="121"/>
      <c r="C8" s="134" t="s">
        <v>798</v>
      </c>
    </row>
    <row r="9" spans="1:3" ht="76.7" customHeight="1">
      <c r="A9" s="114" t="s">
        <v>783</v>
      </c>
      <c r="B9" s="121"/>
      <c r="C9" s="122" t="s">
        <v>804</v>
      </c>
    </row>
    <row r="10" spans="1:3" ht="40.15" customHeight="1">
      <c r="A10" s="116" t="s">
        <v>793</v>
      </c>
      <c r="B10" s="117"/>
      <c r="C10" s="56"/>
    </row>
    <row r="11" spans="1:3" ht="62.45" customHeight="1">
      <c r="A11" s="114" t="s">
        <v>790</v>
      </c>
      <c r="B11" s="113"/>
      <c r="C11" s="122"/>
    </row>
    <row r="12" spans="1:3" ht="99.75">
      <c r="A12" s="114" t="s">
        <v>805</v>
      </c>
      <c r="B12" s="133"/>
      <c r="C12" s="122"/>
    </row>
    <row r="13" spans="1:3" ht="62.45" customHeight="1">
      <c r="A13" s="114" t="s">
        <v>791</v>
      </c>
      <c r="B13" s="113"/>
      <c r="C13" s="122"/>
    </row>
    <row r="14" spans="1:3" ht="62.45" customHeight="1">
      <c r="A14" s="114" t="s">
        <v>806</v>
      </c>
      <c r="B14" s="113"/>
      <c r="C14" s="122" t="s">
        <v>808</v>
      </c>
    </row>
    <row r="15" spans="1:3" s="69" customFormat="1" ht="68.650000000000006" customHeight="1">
      <c r="A15" s="114" t="s">
        <v>807</v>
      </c>
      <c r="B15" s="133"/>
      <c r="C15" s="125"/>
    </row>
    <row r="16" spans="1:3" s="69" customFormat="1" ht="132.4" customHeight="1">
      <c r="A16" s="114" t="s">
        <v>792</v>
      </c>
      <c r="B16" s="123"/>
      <c r="C16" s="126"/>
    </row>
    <row r="17" spans="1:3" s="69" customFormat="1" ht="409.6" customHeight="1">
      <c r="A17" s="114" t="s">
        <v>799</v>
      </c>
      <c r="B17" s="123"/>
      <c r="C17" s="126"/>
    </row>
    <row r="18" spans="1:3" ht="40.15" customHeight="1">
      <c r="A18" s="132" t="s">
        <v>768</v>
      </c>
      <c r="B18" s="131"/>
      <c r="C18" s="124"/>
    </row>
    <row r="19" spans="1:3" ht="40.15" customHeight="1">
      <c r="A19" s="112" t="s">
        <v>800</v>
      </c>
      <c r="B19" s="113"/>
      <c r="C19" s="127"/>
    </row>
    <row r="20" spans="1:3" ht="40.15" customHeight="1">
      <c r="A20" s="114" t="s">
        <v>809</v>
      </c>
      <c r="B20" s="113"/>
      <c r="C20" s="127" t="s">
        <v>810</v>
      </c>
    </row>
    <row r="21" spans="1:3" s="130" customFormat="1" ht="33.4" customHeight="1">
      <c r="A21" s="128" t="s">
        <v>794</v>
      </c>
      <c r="B21" s="129"/>
      <c r="C21" s="129"/>
    </row>
  </sheetData>
  <mergeCells count="1">
    <mergeCell ref="A1:B1"/>
  </mergeCells>
  <phoneticPr fontId="14"/>
  <dataValidations count="2">
    <dataValidation type="list" allowBlank="1" showInputMessage="1" showErrorMessage="1" sqref="B15 B12" xr:uid="{DFEE4918-1FB7-4D1B-B634-E4B71CE5C4D0}">
      <formula1>"1:不充分,2:やや不充分,3:過不足なし,4:概ね充分,5:充分"</formula1>
    </dataValidation>
    <dataValidation type="list" allowBlank="1" showInputMessage="1" showErrorMessage="1" sqref="B11" xr:uid="{4329B35D-E2F3-4C2E-B902-F28FB064BAE5}">
      <formula1>"実施した,実施しなかった"</formula1>
    </dataValidation>
  </dataValidations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40379-3F3F-42E9-9F85-2C5BB8B2D39E}">
  <dimension ref="A1:G107"/>
  <sheetViews>
    <sheetView workbookViewId="0">
      <selection activeCell="G2" sqref="G2"/>
    </sheetView>
  </sheetViews>
  <sheetFormatPr defaultColWidth="8.875" defaultRowHeight="13.5"/>
  <cols>
    <col min="1" max="1" width="65.5" style="5" bestFit="1" customWidth="1"/>
    <col min="2" max="2" width="10.5" style="5" bestFit="1" customWidth="1"/>
    <col min="3" max="3" width="41.75" style="5" bestFit="1" customWidth="1"/>
    <col min="4" max="4" width="10.5" style="5" customWidth="1"/>
    <col min="5" max="5" width="30.5" style="5" customWidth="1"/>
    <col min="6" max="6" width="34.25" style="2" customWidth="1"/>
    <col min="7" max="7" width="18.125" style="5" bestFit="1" customWidth="1"/>
    <col min="8" max="16384" width="8.875" style="5"/>
  </cols>
  <sheetData>
    <row r="1" spans="1:7">
      <c r="A1" s="26" t="s">
        <v>714</v>
      </c>
      <c r="B1" s="26" t="s">
        <v>0</v>
      </c>
      <c r="C1" s="26" t="s">
        <v>715</v>
      </c>
      <c r="D1" s="27" t="s">
        <v>1</v>
      </c>
      <c r="E1" s="28" t="s">
        <v>51</v>
      </c>
      <c r="F1" s="4" t="s">
        <v>749</v>
      </c>
      <c r="G1" s="28" t="s">
        <v>767</v>
      </c>
    </row>
    <row r="2" spans="1:7" ht="94.5">
      <c r="A2" s="45" t="s">
        <v>723</v>
      </c>
      <c r="B2" s="14" t="s">
        <v>666</v>
      </c>
      <c r="C2" s="14"/>
      <c r="D2" s="15"/>
      <c r="E2" s="16" t="s">
        <v>165</v>
      </c>
      <c r="F2" s="14"/>
      <c r="G2" s="16"/>
    </row>
    <row r="3" spans="1:7">
      <c r="A3" s="7" t="s">
        <v>716</v>
      </c>
      <c r="B3" s="7" t="str">
        <f>VLOOKUP(D3,コード一覧!$A$2:$H$201,3,FALSE)</f>
        <v>A01</v>
      </c>
      <c r="C3" s="1" t="s">
        <v>4</v>
      </c>
      <c r="D3" s="12" t="s">
        <v>663</v>
      </c>
      <c r="E3" s="12" t="s">
        <v>52</v>
      </c>
      <c r="F3" s="1" t="s">
        <v>750</v>
      </c>
      <c r="G3" s="12" t="s">
        <v>729</v>
      </c>
    </row>
    <row r="4" spans="1:7">
      <c r="A4" s="7" t="s">
        <v>733</v>
      </c>
      <c r="B4" s="7" t="str">
        <f>VLOOKUP(D4,コード一覧!$A$2:$H$201,3,FALSE)</f>
        <v>A01C02</v>
      </c>
      <c r="C4" s="1" t="s">
        <v>113</v>
      </c>
      <c r="D4" s="12" t="s">
        <v>50</v>
      </c>
      <c r="E4" s="12" t="s">
        <v>53</v>
      </c>
      <c r="F4" s="1"/>
      <c r="G4" s="12" t="s">
        <v>729</v>
      </c>
    </row>
    <row r="5" spans="1:7">
      <c r="A5" s="7" t="s">
        <v>765</v>
      </c>
      <c r="B5" s="7" t="str">
        <f>VLOOKUP(D5,コード一覧!$A$2:$H$201,3,FALSE)</f>
        <v>A01B07</v>
      </c>
      <c r="C5" s="1"/>
      <c r="D5" s="29" t="s">
        <v>55</v>
      </c>
      <c r="E5" s="30" t="s">
        <v>56</v>
      </c>
      <c r="F5" s="1"/>
      <c r="G5" s="12" t="s">
        <v>729</v>
      </c>
    </row>
    <row r="6" spans="1:7">
      <c r="A6" s="7" t="s">
        <v>733</v>
      </c>
      <c r="B6" s="7" t="str">
        <f>VLOOKUP(D6,コード一覧!$A$2:$H$201,3,FALSE)</f>
        <v>A01C01</v>
      </c>
      <c r="C6" s="3" t="s">
        <v>113</v>
      </c>
      <c r="D6" s="29" t="s">
        <v>57</v>
      </c>
      <c r="E6" s="12" t="s">
        <v>58</v>
      </c>
      <c r="F6" s="1"/>
      <c r="G6" s="12" t="s">
        <v>729</v>
      </c>
    </row>
    <row r="7" spans="1:7">
      <c r="A7" s="7" t="s">
        <v>725</v>
      </c>
      <c r="B7" s="7" t="str">
        <f>VLOOKUP(D7,コード一覧!$A$2:$H$201,3,FALSE)</f>
        <v>A02</v>
      </c>
      <c r="C7" s="3" t="s">
        <v>724</v>
      </c>
      <c r="D7" s="29" t="s">
        <v>59</v>
      </c>
      <c r="E7" s="12" t="s">
        <v>60</v>
      </c>
      <c r="F7" s="1" t="s">
        <v>751</v>
      </c>
      <c r="G7" s="12" t="s">
        <v>729</v>
      </c>
    </row>
    <row r="8" spans="1:7">
      <c r="A8" s="7" t="s">
        <v>668</v>
      </c>
      <c r="B8" s="7" t="str">
        <f>VLOOKUP(D8,コード一覧!$A$2:$H$201,3,FALSE)</f>
        <v>A03</v>
      </c>
      <c r="C8" s="3" t="s">
        <v>5</v>
      </c>
      <c r="D8" s="29" t="s">
        <v>61</v>
      </c>
      <c r="E8" s="12" t="s">
        <v>60</v>
      </c>
      <c r="F8" s="1" t="s">
        <v>751</v>
      </c>
      <c r="G8" s="12" t="s">
        <v>729</v>
      </c>
    </row>
    <row r="9" spans="1:7">
      <c r="A9" s="7" t="s">
        <v>669</v>
      </c>
      <c r="B9" s="7" t="str">
        <f>VLOOKUP(D9,コード一覧!$A$2:$H$201,3,FALSE)</f>
        <v>A04</v>
      </c>
      <c r="C9" s="3" t="s">
        <v>6</v>
      </c>
      <c r="D9" s="29" t="s">
        <v>2</v>
      </c>
      <c r="E9" s="12" t="s">
        <v>60</v>
      </c>
      <c r="F9" s="1" t="s">
        <v>751</v>
      </c>
      <c r="G9" s="12" t="s">
        <v>729</v>
      </c>
    </row>
    <row r="10" spans="1:7">
      <c r="A10" s="7" t="s">
        <v>669</v>
      </c>
      <c r="B10" s="7" t="str">
        <f>VLOOKUP(D10,コード一覧!$A$2:$H$201,3,FALSE)</f>
        <v>A04B11</v>
      </c>
      <c r="C10" s="3" t="s">
        <v>6</v>
      </c>
      <c r="D10" s="29" t="s">
        <v>62</v>
      </c>
      <c r="E10" s="12" t="s">
        <v>56</v>
      </c>
      <c r="F10" s="1" t="s">
        <v>752</v>
      </c>
      <c r="G10" s="12" t="s">
        <v>729</v>
      </c>
    </row>
    <row r="11" spans="1:7">
      <c r="A11" s="7" t="s">
        <v>670</v>
      </c>
      <c r="B11" s="7" t="str">
        <f>VLOOKUP(D11,コード一覧!$A$2:$H$201,3,FALSE)</f>
        <v>A05</v>
      </c>
      <c r="C11" s="3" t="s">
        <v>7</v>
      </c>
      <c r="D11" s="29" t="s">
        <v>3</v>
      </c>
      <c r="E11" s="12" t="s">
        <v>60</v>
      </c>
      <c r="F11" s="1" t="s">
        <v>751</v>
      </c>
      <c r="G11" s="12" t="s">
        <v>729</v>
      </c>
    </row>
    <row r="12" spans="1:7">
      <c r="A12" s="7" t="s">
        <v>671</v>
      </c>
      <c r="B12" s="7" t="str">
        <f>VLOOKUP(D12,コード一覧!$A$2:$H$201,3,FALSE)</f>
        <v>A06</v>
      </c>
      <c r="C12" s="3" t="s">
        <v>8</v>
      </c>
      <c r="D12" s="29" t="s">
        <v>63</v>
      </c>
      <c r="E12" s="12" t="s">
        <v>60</v>
      </c>
      <c r="F12" s="1" t="s">
        <v>753</v>
      </c>
      <c r="G12" s="12" t="s">
        <v>729</v>
      </c>
    </row>
    <row r="13" spans="1:7">
      <c r="A13" s="7" t="s">
        <v>672</v>
      </c>
      <c r="B13" s="7" t="str">
        <f>VLOOKUP(D13,コード一覧!$A$2:$H$201,3,FALSE)</f>
        <v>A07</v>
      </c>
      <c r="C13" s="3" t="s">
        <v>9</v>
      </c>
      <c r="D13" s="29" t="s">
        <v>64</v>
      </c>
      <c r="E13" s="12" t="s">
        <v>60</v>
      </c>
      <c r="F13" s="1" t="s">
        <v>751</v>
      </c>
      <c r="G13" s="12" t="s">
        <v>729</v>
      </c>
    </row>
    <row r="14" spans="1:7">
      <c r="A14" s="7" t="s">
        <v>673</v>
      </c>
      <c r="B14" s="7" t="str">
        <f>VLOOKUP(D14,コード一覧!$A$2:$H$201,3,FALSE)</f>
        <v>A08</v>
      </c>
      <c r="C14" s="3" t="s">
        <v>10</v>
      </c>
      <c r="D14" s="29" t="s">
        <v>65</v>
      </c>
      <c r="E14" s="12" t="s">
        <v>60</v>
      </c>
      <c r="F14" s="1" t="s">
        <v>751</v>
      </c>
      <c r="G14" s="12" t="s">
        <v>729</v>
      </c>
    </row>
    <row r="15" spans="1:7">
      <c r="A15" s="7" t="s">
        <v>674</v>
      </c>
      <c r="B15" s="7" t="str">
        <f>VLOOKUP(D15,コード一覧!$A$2:$H$201,3,FALSE)</f>
        <v>A09</v>
      </c>
      <c r="C15" s="3" t="s">
        <v>11</v>
      </c>
      <c r="D15" s="29" t="s">
        <v>66</v>
      </c>
      <c r="E15" s="12" t="s">
        <v>60</v>
      </c>
      <c r="F15" s="1" t="s">
        <v>751</v>
      </c>
      <c r="G15" s="12" t="s">
        <v>729</v>
      </c>
    </row>
    <row r="16" spans="1:7">
      <c r="A16" s="7" t="s">
        <v>674</v>
      </c>
      <c r="B16" s="7" t="str">
        <f>VLOOKUP(D16,コード一覧!$A$2:$H$201,3,FALSE)</f>
        <v>A09C08</v>
      </c>
      <c r="C16" s="3" t="s">
        <v>11</v>
      </c>
      <c r="D16" s="29" t="s">
        <v>67</v>
      </c>
      <c r="E16" s="12" t="s">
        <v>58</v>
      </c>
      <c r="F16" s="1" t="s">
        <v>752</v>
      </c>
      <c r="G16" s="12" t="s">
        <v>729</v>
      </c>
    </row>
    <row r="17" spans="1:7">
      <c r="A17" s="7" t="s">
        <v>675</v>
      </c>
      <c r="B17" s="7" t="str">
        <f>VLOOKUP(D17,コード一覧!$A$2:$H$201,3,FALSE)</f>
        <v>A10</v>
      </c>
      <c r="C17" s="3" t="s">
        <v>12</v>
      </c>
      <c r="D17" s="29" t="s">
        <v>68</v>
      </c>
      <c r="E17" s="12" t="s">
        <v>60</v>
      </c>
      <c r="F17" s="1" t="s">
        <v>751</v>
      </c>
      <c r="G17" s="12" t="s">
        <v>729</v>
      </c>
    </row>
    <row r="18" spans="1:7">
      <c r="A18" s="7" t="s">
        <v>675</v>
      </c>
      <c r="B18" s="7" t="str">
        <f>VLOOKUP(D18,コード一覧!$A$2:$H$201,3,FALSE)</f>
        <v>A10C09</v>
      </c>
      <c r="C18" s="3" t="s">
        <v>12</v>
      </c>
      <c r="D18" s="29" t="s">
        <v>69</v>
      </c>
      <c r="E18" s="12" t="s">
        <v>58</v>
      </c>
      <c r="F18" s="1" t="s">
        <v>752</v>
      </c>
      <c r="G18" s="12" t="s">
        <v>729</v>
      </c>
    </row>
    <row r="19" spans="1:7">
      <c r="A19" s="7" t="s">
        <v>728</v>
      </c>
      <c r="B19" s="7" t="str">
        <f>VLOOKUP(D19,コード一覧!$A$2:$H$201,3,FALSE)</f>
        <v>A10C10</v>
      </c>
      <c r="C19" s="3" t="s">
        <v>12</v>
      </c>
      <c r="D19" s="29" t="s">
        <v>726</v>
      </c>
      <c r="E19" s="12" t="s">
        <v>727</v>
      </c>
      <c r="F19" s="1" t="s">
        <v>752</v>
      </c>
      <c r="G19" s="12" t="s">
        <v>729</v>
      </c>
    </row>
    <row r="20" spans="1:7">
      <c r="A20" s="7" t="s">
        <v>731</v>
      </c>
      <c r="B20" s="7" t="str">
        <f>VLOOKUP(D20,コード一覧!$A$2:$H$201,3,FALSE)</f>
        <v>A11</v>
      </c>
      <c r="C20" s="3" t="s">
        <v>730</v>
      </c>
      <c r="D20" s="29" t="s">
        <v>70</v>
      </c>
      <c r="E20" s="12" t="s">
        <v>60</v>
      </c>
      <c r="F20" s="1" t="s">
        <v>751</v>
      </c>
      <c r="G20" s="12" t="s">
        <v>729</v>
      </c>
    </row>
    <row r="21" spans="1:7">
      <c r="A21" s="7" t="s">
        <v>676</v>
      </c>
      <c r="B21" s="7" t="str">
        <f>VLOOKUP(D21,コード一覧!$A$2:$H$201,3,FALSE)</f>
        <v>A12</v>
      </c>
      <c r="C21" s="3" t="s">
        <v>13</v>
      </c>
      <c r="D21" s="29" t="s">
        <v>71</v>
      </c>
      <c r="E21" s="12" t="s">
        <v>60</v>
      </c>
      <c r="F21" s="1" t="s">
        <v>751</v>
      </c>
      <c r="G21" s="12" t="s">
        <v>729</v>
      </c>
    </row>
    <row r="22" spans="1:7">
      <c r="A22" s="7" t="s">
        <v>676</v>
      </c>
      <c r="B22" s="7" t="str">
        <f>VLOOKUP(D22,コード一覧!$A$2:$H$201,3,FALSE)</f>
        <v>A12B12</v>
      </c>
      <c r="C22" s="3" t="s">
        <v>13</v>
      </c>
      <c r="D22" s="29" t="s">
        <v>72</v>
      </c>
      <c r="E22" s="12" t="s">
        <v>56</v>
      </c>
      <c r="F22" s="1" t="s">
        <v>752</v>
      </c>
      <c r="G22" s="12" t="s">
        <v>729</v>
      </c>
    </row>
    <row r="23" spans="1:7">
      <c r="A23" s="7" t="s">
        <v>676</v>
      </c>
      <c r="B23" s="7" t="str">
        <f>VLOOKUP(D23,コード一覧!$A$2:$H$201,3,FALSE)</f>
        <v>A12C12</v>
      </c>
      <c r="C23" s="3" t="s">
        <v>13</v>
      </c>
      <c r="D23" s="29" t="s">
        <v>73</v>
      </c>
      <c r="E23" s="12" t="s">
        <v>58</v>
      </c>
      <c r="F23" s="1" t="s">
        <v>752</v>
      </c>
      <c r="G23" s="12" t="s">
        <v>729</v>
      </c>
    </row>
    <row r="24" spans="1:7">
      <c r="A24" s="7" t="s">
        <v>676</v>
      </c>
      <c r="B24" s="7" t="str">
        <f>VLOOKUP(D24,コード一覧!$A$2:$H$201,3,FALSE)</f>
        <v>A12C13</v>
      </c>
      <c r="C24" s="3" t="s">
        <v>13</v>
      </c>
      <c r="D24" s="29" t="s">
        <v>74</v>
      </c>
      <c r="E24" s="12" t="s">
        <v>58</v>
      </c>
      <c r="F24" s="1" t="s">
        <v>752</v>
      </c>
      <c r="G24" s="12" t="s">
        <v>729</v>
      </c>
    </row>
    <row r="25" spans="1:7">
      <c r="A25" s="7" t="s">
        <v>677</v>
      </c>
      <c r="B25" s="7" t="str">
        <f>VLOOKUP(D25,コード一覧!$A$2:$H$201,3,FALSE)</f>
        <v>A13</v>
      </c>
      <c r="C25" s="3" t="s">
        <v>14</v>
      </c>
      <c r="D25" s="29" t="s">
        <v>75</v>
      </c>
      <c r="E25" s="12" t="s">
        <v>52</v>
      </c>
      <c r="F25" s="1" t="s">
        <v>754</v>
      </c>
      <c r="G25" s="12" t="s">
        <v>729</v>
      </c>
    </row>
    <row r="26" spans="1:7">
      <c r="A26" s="7" t="s">
        <v>677</v>
      </c>
      <c r="B26" s="7" t="str">
        <f>VLOOKUP(D26,コード一覧!$A$2:$H$201,3,FALSE)</f>
        <v>A13C44</v>
      </c>
      <c r="C26" s="3" t="s">
        <v>14</v>
      </c>
      <c r="D26" s="29" t="s">
        <v>76</v>
      </c>
      <c r="E26" s="12" t="s">
        <v>58</v>
      </c>
      <c r="F26" s="1" t="s">
        <v>755</v>
      </c>
      <c r="G26" s="12" t="s">
        <v>729</v>
      </c>
    </row>
    <row r="27" spans="1:7">
      <c r="A27" s="7" t="s">
        <v>766</v>
      </c>
      <c r="B27" s="7" t="str">
        <f>VLOOKUP(D27,コード一覧!$A$2:$H$201,3,FALSE)</f>
        <v>A14</v>
      </c>
      <c r="C27" s="3" t="s">
        <v>15</v>
      </c>
      <c r="D27" s="32" t="s">
        <v>77</v>
      </c>
      <c r="E27" s="30" t="s">
        <v>52</v>
      </c>
      <c r="F27" s="1" t="s">
        <v>751</v>
      </c>
      <c r="G27" s="12" t="s">
        <v>729</v>
      </c>
    </row>
    <row r="28" spans="1:7">
      <c r="A28" s="7" t="s">
        <v>678</v>
      </c>
      <c r="B28" s="7" t="str">
        <f>VLOOKUP(D28,コード一覧!$A$2:$H$201,3,FALSE)</f>
        <v>A14B04</v>
      </c>
      <c r="C28" s="3" t="s">
        <v>15</v>
      </c>
      <c r="D28" s="32" t="s">
        <v>78</v>
      </c>
      <c r="E28" s="30" t="s">
        <v>56</v>
      </c>
      <c r="F28" s="1" t="s">
        <v>752</v>
      </c>
      <c r="G28" s="12" t="s">
        <v>729</v>
      </c>
    </row>
    <row r="29" spans="1:7">
      <c r="A29" s="7" t="s">
        <v>678</v>
      </c>
      <c r="B29" s="7" t="str">
        <f>VLOOKUP(D29,コード一覧!$A$2:$H$201,3,FALSE)</f>
        <v>A14B08</v>
      </c>
      <c r="C29" s="3" t="s">
        <v>15</v>
      </c>
      <c r="D29" s="32" t="s">
        <v>79</v>
      </c>
      <c r="E29" s="30" t="s">
        <v>56</v>
      </c>
      <c r="F29" s="1" t="s">
        <v>752</v>
      </c>
      <c r="G29" s="12" t="s">
        <v>729</v>
      </c>
    </row>
    <row r="30" spans="1:7">
      <c r="A30" s="7" t="s">
        <v>678</v>
      </c>
      <c r="B30" s="7" t="str">
        <f>VLOOKUP(D30,コード一覧!$A$2:$H$201,3,FALSE)</f>
        <v>A14B19</v>
      </c>
      <c r="C30" s="3" t="s">
        <v>15</v>
      </c>
      <c r="D30" s="32" t="s">
        <v>80</v>
      </c>
      <c r="E30" s="30" t="s">
        <v>56</v>
      </c>
      <c r="F30" s="1" t="s">
        <v>752</v>
      </c>
      <c r="G30" s="12" t="s">
        <v>729</v>
      </c>
    </row>
    <row r="31" spans="1:7">
      <c r="A31" s="7" t="s">
        <v>678</v>
      </c>
      <c r="B31" s="7" t="str">
        <f>VLOOKUP(D31,コード一覧!$A$2:$H$201,3,FALSE)</f>
        <v>A14C14</v>
      </c>
      <c r="C31" s="3" t="s">
        <v>15</v>
      </c>
      <c r="D31" s="32" t="s">
        <v>81</v>
      </c>
      <c r="E31" s="30" t="s">
        <v>58</v>
      </c>
      <c r="F31" s="1" t="s">
        <v>752</v>
      </c>
      <c r="G31" s="12" t="s">
        <v>729</v>
      </c>
    </row>
    <row r="32" spans="1:7">
      <c r="A32" s="7" t="s">
        <v>679</v>
      </c>
      <c r="B32" s="7" t="str">
        <f>VLOOKUP(D32,コード一覧!$A$2:$H$201,3,FALSE)</f>
        <v>A15</v>
      </c>
      <c r="C32" s="3" t="s">
        <v>16</v>
      </c>
      <c r="D32" s="29" t="s">
        <v>82</v>
      </c>
      <c r="E32" s="12" t="s">
        <v>52</v>
      </c>
      <c r="F32" s="1" t="s">
        <v>751</v>
      </c>
      <c r="G32" s="12" t="s">
        <v>729</v>
      </c>
    </row>
    <row r="33" spans="1:7">
      <c r="A33" s="7" t="s">
        <v>679</v>
      </c>
      <c r="B33" s="7" t="str">
        <f>VLOOKUP(D33,コード一覧!$A$2:$H$201,3,FALSE)</f>
        <v>A15B16</v>
      </c>
      <c r="C33" s="3" t="s">
        <v>16</v>
      </c>
      <c r="D33" s="29" t="s">
        <v>83</v>
      </c>
      <c r="E33" s="12" t="s">
        <v>56</v>
      </c>
      <c r="F33" s="1" t="s">
        <v>752</v>
      </c>
      <c r="G33" s="12" t="s">
        <v>729</v>
      </c>
    </row>
    <row r="34" spans="1:7">
      <c r="A34" s="7" t="s">
        <v>680</v>
      </c>
      <c r="B34" s="7" t="str">
        <f>VLOOKUP(D34,コード一覧!$A$2:$H$201,3,FALSE)</f>
        <v>A16</v>
      </c>
      <c r="C34" s="3" t="s">
        <v>17</v>
      </c>
      <c r="D34" s="30" t="s">
        <v>84</v>
      </c>
      <c r="E34" s="30" t="s">
        <v>60</v>
      </c>
      <c r="F34" s="1" t="s">
        <v>751</v>
      </c>
      <c r="G34" s="12" t="s">
        <v>729</v>
      </c>
    </row>
    <row r="35" spans="1:7" ht="27">
      <c r="A35" s="7" t="s">
        <v>681</v>
      </c>
      <c r="B35" s="7" t="str">
        <f>VLOOKUP(D35,コード一覧!$A$2:$H$201,3,FALSE)</f>
        <v>A17</v>
      </c>
      <c r="C35" s="3" t="s">
        <v>18</v>
      </c>
      <c r="D35" s="29" t="s">
        <v>85</v>
      </c>
      <c r="E35" s="12" t="s">
        <v>60</v>
      </c>
      <c r="F35" s="1" t="s">
        <v>751</v>
      </c>
      <c r="G35" s="12" t="s">
        <v>729</v>
      </c>
    </row>
    <row r="36" spans="1:7" ht="27">
      <c r="A36" s="7" t="s">
        <v>681</v>
      </c>
      <c r="B36" s="7" t="str">
        <f>VLOOKUP(D36,コード一覧!$A$2:$H$201,3,FALSE)</f>
        <v>A17C16</v>
      </c>
      <c r="C36" s="3" t="s">
        <v>18</v>
      </c>
      <c r="D36" s="29" t="s">
        <v>86</v>
      </c>
      <c r="E36" s="12" t="s">
        <v>58</v>
      </c>
      <c r="F36" s="1" t="s">
        <v>752</v>
      </c>
      <c r="G36" s="12" t="s">
        <v>729</v>
      </c>
    </row>
    <row r="37" spans="1:7">
      <c r="A37" s="7" t="s">
        <v>682</v>
      </c>
      <c r="B37" s="7" t="str">
        <f>VLOOKUP(D37,コード一覧!$A$2:$H$201,3,FALSE)</f>
        <v>A18</v>
      </c>
      <c r="C37" s="3" t="s">
        <v>19</v>
      </c>
      <c r="D37" s="29" t="s">
        <v>87</v>
      </c>
      <c r="E37" s="12" t="s">
        <v>60</v>
      </c>
      <c r="F37" s="1" t="s">
        <v>751</v>
      </c>
      <c r="G37" s="12" t="s">
        <v>729</v>
      </c>
    </row>
    <row r="38" spans="1:7">
      <c r="A38" s="7" t="s">
        <v>683</v>
      </c>
      <c r="B38" s="7" t="str">
        <f>VLOOKUP(D38,コード一覧!$A$2:$H$201,3,FALSE)</f>
        <v>A19</v>
      </c>
      <c r="C38" s="3" t="s">
        <v>20</v>
      </c>
      <c r="D38" s="29" t="s">
        <v>88</v>
      </c>
      <c r="E38" s="12" t="s">
        <v>60</v>
      </c>
      <c r="F38" s="1" t="s">
        <v>751</v>
      </c>
      <c r="G38" s="12" t="s">
        <v>729</v>
      </c>
    </row>
    <row r="39" spans="1:7">
      <c r="A39" s="7" t="s">
        <v>733</v>
      </c>
      <c r="B39" s="7" t="str">
        <f>VLOOKUP(D39,コード一覧!$A$2:$H$201,3,FALSE)</f>
        <v>A19C65</v>
      </c>
      <c r="C39" s="3" t="s">
        <v>733</v>
      </c>
      <c r="D39" s="29" t="s">
        <v>89</v>
      </c>
      <c r="E39" s="12" t="s">
        <v>90</v>
      </c>
      <c r="F39" s="1"/>
      <c r="G39" s="12" t="s">
        <v>729</v>
      </c>
    </row>
    <row r="40" spans="1:7">
      <c r="A40" s="7" t="s">
        <v>684</v>
      </c>
      <c r="B40" s="7" t="str">
        <f>VLOOKUP(D40,コード一覧!$A$2:$H$201,3,FALSE)</f>
        <v>A20</v>
      </c>
      <c r="C40" s="3" t="s">
        <v>21</v>
      </c>
      <c r="D40" s="29" t="s">
        <v>91</v>
      </c>
      <c r="E40" s="12" t="s">
        <v>60</v>
      </c>
      <c r="F40" s="1" t="s">
        <v>751</v>
      </c>
      <c r="G40" s="12" t="s">
        <v>729</v>
      </c>
    </row>
    <row r="41" spans="1:7">
      <c r="A41" s="7" t="s">
        <v>733</v>
      </c>
      <c r="B41" s="7" t="str">
        <f>VLOOKUP(D41,コード一覧!$A$2:$H$201,3,FALSE)</f>
        <v>A20C17</v>
      </c>
      <c r="C41" s="3" t="s">
        <v>733</v>
      </c>
      <c r="D41" s="29" t="s">
        <v>92</v>
      </c>
      <c r="E41" s="12" t="s">
        <v>58</v>
      </c>
      <c r="F41" s="1"/>
      <c r="G41" s="12" t="s">
        <v>729</v>
      </c>
    </row>
    <row r="42" spans="1:7">
      <c r="A42" s="7" t="s">
        <v>733</v>
      </c>
      <c r="B42" s="7" t="str">
        <f>VLOOKUP(D42,コード一覧!$A$2:$H$201,3,FALSE)</f>
        <v>A20C68</v>
      </c>
      <c r="C42" s="3" t="s">
        <v>733</v>
      </c>
      <c r="D42" s="29" t="s">
        <v>93</v>
      </c>
      <c r="E42" s="12" t="s">
        <v>58</v>
      </c>
      <c r="F42" s="1"/>
      <c r="G42" s="12" t="s">
        <v>729</v>
      </c>
    </row>
    <row r="43" spans="1:7">
      <c r="A43" s="7" t="s">
        <v>685</v>
      </c>
      <c r="B43" s="7" t="str">
        <f>VLOOKUP(D43,コード一覧!$A$2:$H$201,3,FALSE)</f>
        <v>A21</v>
      </c>
      <c r="C43" s="3" t="s">
        <v>22</v>
      </c>
      <c r="D43" s="29" t="s">
        <v>94</v>
      </c>
      <c r="E43" s="12" t="s">
        <v>60</v>
      </c>
      <c r="F43" s="1" t="s">
        <v>751</v>
      </c>
      <c r="G43" s="12" t="s">
        <v>729</v>
      </c>
    </row>
    <row r="44" spans="1:7">
      <c r="A44" s="7" t="s">
        <v>686</v>
      </c>
      <c r="B44" s="7" t="str">
        <f>VLOOKUP(D44,コード一覧!$A$2:$H$201,3,FALSE)</f>
        <v>A22</v>
      </c>
      <c r="C44" s="3" t="s">
        <v>23</v>
      </c>
      <c r="D44" s="29" t="s">
        <v>95</v>
      </c>
      <c r="E44" s="12" t="s">
        <v>60</v>
      </c>
      <c r="F44" s="1" t="s">
        <v>751</v>
      </c>
      <c r="G44" s="12" t="s">
        <v>729</v>
      </c>
    </row>
    <row r="45" spans="1:7">
      <c r="A45" s="7" t="s">
        <v>732</v>
      </c>
      <c r="B45" s="7" t="str">
        <f>VLOOKUP(D45,コード一覧!$A$2:$H$201,3,FALSE)</f>
        <v>A23</v>
      </c>
      <c r="C45" s="3" t="s">
        <v>24</v>
      </c>
      <c r="D45" s="29" t="s">
        <v>96</v>
      </c>
      <c r="E45" s="12" t="s">
        <v>60</v>
      </c>
      <c r="F45" s="1" t="s">
        <v>751</v>
      </c>
      <c r="G45" s="12" t="s">
        <v>729</v>
      </c>
    </row>
    <row r="46" spans="1:7">
      <c r="A46" s="7" t="s">
        <v>732</v>
      </c>
      <c r="B46" s="7" t="str">
        <f>VLOOKUP(D46,コード一覧!$A$2:$H$201,3,FALSE)</f>
        <v>A23B02</v>
      </c>
      <c r="C46" s="3" t="s">
        <v>24</v>
      </c>
      <c r="D46" s="29" t="s">
        <v>97</v>
      </c>
      <c r="E46" s="12" t="s">
        <v>98</v>
      </c>
      <c r="F46" s="1" t="s">
        <v>752</v>
      </c>
      <c r="G46" s="12" t="s">
        <v>729</v>
      </c>
    </row>
    <row r="47" spans="1:7" ht="27">
      <c r="A47" s="7" t="s">
        <v>687</v>
      </c>
      <c r="B47" s="7" t="str">
        <f>VLOOKUP(D47,コード一覧!$A$2:$H$201,3,FALSE)</f>
        <v>A24</v>
      </c>
      <c r="C47" s="3" t="s">
        <v>25</v>
      </c>
      <c r="D47" s="29" t="s">
        <v>109</v>
      </c>
      <c r="E47" s="12" t="s">
        <v>60</v>
      </c>
      <c r="F47" s="1" t="s">
        <v>756</v>
      </c>
      <c r="G47" s="12" t="s">
        <v>729</v>
      </c>
    </row>
    <row r="48" spans="1:7">
      <c r="A48" s="7" t="s">
        <v>688</v>
      </c>
      <c r="B48" s="7" t="str">
        <f>VLOOKUP(D48,コード一覧!$A$2:$H$201,3,FALSE)</f>
        <v>A25</v>
      </c>
      <c r="C48" s="3" t="s">
        <v>26</v>
      </c>
      <c r="D48" s="29" t="s">
        <v>110</v>
      </c>
      <c r="E48" s="12" t="s">
        <v>60</v>
      </c>
      <c r="F48" s="1" t="s">
        <v>753</v>
      </c>
      <c r="G48" s="12" t="s">
        <v>729</v>
      </c>
    </row>
    <row r="49" spans="1:7">
      <c r="A49" s="7" t="s">
        <v>733</v>
      </c>
      <c r="B49" s="7" t="str">
        <f>VLOOKUP(D49,コード一覧!$A$2:$H$201,3,FALSE)</f>
        <v>A25C22</v>
      </c>
      <c r="C49" s="3" t="s">
        <v>733</v>
      </c>
      <c r="D49" s="29" t="s">
        <v>111</v>
      </c>
      <c r="E49" s="12" t="s">
        <v>58</v>
      </c>
      <c r="F49" s="1"/>
      <c r="G49" s="12" t="s">
        <v>729</v>
      </c>
    </row>
    <row r="50" spans="1:7">
      <c r="A50" s="7" t="s">
        <v>733</v>
      </c>
      <c r="B50" s="7" t="str">
        <f>VLOOKUP(D50,コード一覧!$A$2:$H$201,3,FALSE)</f>
        <v>A25D01</v>
      </c>
      <c r="C50" s="3" t="s">
        <v>733</v>
      </c>
      <c r="D50" s="29" t="s">
        <v>112</v>
      </c>
      <c r="E50" s="12" t="s">
        <v>113</v>
      </c>
      <c r="F50" s="1"/>
      <c r="G50" s="12" t="s">
        <v>729</v>
      </c>
    </row>
    <row r="51" spans="1:7">
      <c r="A51" s="7" t="s">
        <v>733</v>
      </c>
      <c r="B51" s="7" t="str">
        <f>VLOOKUP(D51,コード一覧!$A$2:$H$201,3,FALSE)</f>
        <v>A25D02</v>
      </c>
      <c r="C51" s="3" t="s">
        <v>733</v>
      </c>
      <c r="D51" s="29" t="s">
        <v>114</v>
      </c>
      <c r="E51" s="12" t="s">
        <v>115</v>
      </c>
      <c r="F51" s="1"/>
      <c r="G51" s="12" t="s">
        <v>729</v>
      </c>
    </row>
    <row r="52" spans="1:7">
      <c r="A52" s="7" t="s">
        <v>733</v>
      </c>
      <c r="B52" s="7" t="str">
        <f>VLOOKUP(D52,コード一覧!$A$2:$H$201,3,FALSE)</f>
        <v>A25D03</v>
      </c>
      <c r="C52" s="3" t="s">
        <v>733</v>
      </c>
      <c r="D52" s="29" t="s">
        <v>116</v>
      </c>
      <c r="E52" s="12" t="s">
        <v>115</v>
      </c>
      <c r="F52" s="1"/>
      <c r="G52" s="12" t="s">
        <v>729</v>
      </c>
    </row>
    <row r="53" spans="1:7">
      <c r="A53" s="7" t="s">
        <v>689</v>
      </c>
      <c r="B53" s="7" t="str">
        <f>VLOOKUP(D53,コード一覧!$A$2:$H$201,3,FALSE)</f>
        <v>A26</v>
      </c>
      <c r="C53" s="3" t="s">
        <v>27</v>
      </c>
      <c r="D53" s="29" t="s">
        <v>117</v>
      </c>
      <c r="E53" s="12" t="s">
        <v>60</v>
      </c>
      <c r="F53" s="1" t="s">
        <v>757</v>
      </c>
      <c r="G53" s="12" t="s">
        <v>729</v>
      </c>
    </row>
    <row r="54" spans="1:7">
      <c r="A54" s="7" t="s">
        <v>689</v>
      </c>
      <c r="B54" s="7" t="str">
        <f>VLOOKUP(D54,コード一覧!$A$2:$H$201,3,FALSE)</f>
        <v>A26B03</v>
      </c>
      <c r="C54" s="3" t="s">
        <v>27</v>
      </c>
      <c r="D54" s="29" t="s">
        <v>118</v>
      </c>
      <c r="E54" s="12" t="s">
        <v>56</v>
      </c>
      <c r="F54" s="1" t="s">
        <v>752</v>
      </c>
      <c r="G54" s="12" t="s">
        <v>729</v>
      </c>
    </row>
    <row r="55" spans="1:7">
      <c r="A55" s="7" t="s">
        <v>690</v>
      </c>
      <c r="B55" s="7" t="str">
        <f>VLOOKUP(D55,コード一覧!$A$2:$H$201,3,FALSE)</f>
        <v>A27</v>
      </c>
      <c r="C55" s="3" t="s">
        <v>28</v>
      </c>
      <c r="D55" s="29" t="s">
        <v>99</v>
      </c>
      <c r="E55" s="12" t="s">
        <v>60</v>
      </c>
      <c r="F55" s="1" t="s">
        <v>757</v>
      </c>
      <c r="G55" s="12" t="s">
        <v>729</v>
      </c>
    </row>
    <row r="56" spans="1:7">
      <c r="A56" s="7" t="s">
        <v>690</v>
      </c>
      <c r="B56" s="7" t="str">
        <f>VLOOKUP(D56,コード一覧!$A$2:$H$201,3,FALSE)</f>
        <v>A27B01</v>
      </c>
      <c r="C56" s="3" t="s">
        <v>28</v>
      </c>
      <c r="D56" s="29" t="s">
        <v>100</v>
      </c>
      <c r="E56" s="12" t="s">
        <v>56</v>
      </c>
      <c r="F56" s="1" t="s">
        <v>752</v>
      </c>
      <c r="G56" s="12" t="s">
        <v>729</v>
      </c>
    </row>
    <row r="57" spans="1:7">
      <c r="A57" s="7" t="s">
        <v>690</v>
      </c>
      <c r="B57" s="7" t="str">
        <f>VLOOKUP(D57,コード一覧!$A$2:$H$201,3,FALSE)</f>
        <v>A27B15</v>
      </c>
      <c r="C57" s="3" t="s">
        <v>28</v>
      </c>
      <c r="D57" s="29" t="s">
        <v>101</v>
      </c>
      <c r="E57" s="12" t="s">
        <v>56</v>
      </c>
      <c r="F57" s="1" t="s">
        <v>752</v>
      </c>
      <c r="G57" s="12" t="s">
        <v>729</v>
      </c>
    </row>
    <row r="58" spans="1:7">
      <c r="A58" s="7" t="s">
        <v>690</v>
      </c>
      <c r="B58" s="7" t="str">
        <f>VLOOKUP(D58,コード一覧!$A$2:$H$201,3,FALSE)</f>
        <v>A27C23</v>
      </c>
      <c r="C58" s="3" t="s">
        <v>28</v>
      </c>
      <c r="D58" s="29" t="s">
        <v>102</v>
      </c>
      <c r="E58" s="12" t="s">
        <v>58</v>
      </c>
      <c r="F58" s="1" t="s">
        <v>752</v>
      </c>
      <c r="G58" s="12" t="s">
        <v>729</v>
      </c>
    </row>
    <row r="59" spans="1:7">
      <c r="A59" s="13" t="s">
        <v>690</v>
      </c>
      <c r="B59" s="13" t="str">
        <f>VLOOKUP(D59,コード一覧!$A$2:$H$201,3,FALSE)</f>
        <v>A27C24</v>
      </c>
      <c r="C59" s="3" t="s">
        <v>28</v>
      </c>
      <c r="D59" s="29" t="s">
        <v>103</v>
      </c>
      <c r="E59" s="12" t="s">
        <v>58</v>
      </c>
      <c r="F59" s="1" t="s">
        <v>752</v>
      </c>
      <c r="G59" s="12" t="s">
        <v>729</v>
      </c>
    </row>
    <row r="60" spans="1:7">
      <c r="A60" s="13" t="s">
        <v>690</v>
      </c>
      <c r="B60" s="13" t="str">
        <f>VLOOKUP(D60,コード一覧!$A$2:$H$201,3,FALSE)</f>
        <v>A27C25</v>
      </c>
      <c r="C60" s="3" t="s">
        <v>28</v>
      </c>
      <c r="D60" s="34" t="s">
        <v>104</v>
      </c>
      <c r="E60" s="33" t="s">
        <v>58</v>
      </c>
      <c r="F60" s="1" t="s">
        <v>752</v>
      </c>
      <c r="G60" s="12" t="s">
        <v>729</v>
      </c>
    </row>
    <row r="61" spans="1:7">
      <c r="A61" s="13" t="s">
        <v>690</v>
      </c>
      <c r="B61" s="13" t="str">
        <f>VLOOKUP(D61,コード一覧!$A$2:$H$201,3,FALSE)</f>
        <v>A27C43</v>
      </c>
      <c r="C61" s="3" t="s">
        <v>28</v>
      </c>
      <c r="D61" s="29" t="s">
        <v>105</v>
      </c>
      <c r="E61" s="12" t="s">
        <v>58</v>
      </c>
      <c r="F61" s="1" t="s">
        <v>752</v>
      </c>
      <c r="G61" s="12" t="s">
        <v>729</v>
      </c>
    </row>
    <row r="62" spans="1:7">
      <c r="A62" s="13" t="s">
        <v>690</v>
      </c>
      <c r="B62" s="13" t="str">
        <f>VLOOKUP(D62,コード一覧!$A$2:$H$201,3,FALSE)</f>
        <v>A27C50</v>
      </c>
      <c r="C62" s="3" t="s">
        <v>28</v>
      </c>
      <c r="D62" s="29" t="s">
        <v>106</v>
      </c>
      <c r="E62" s="12" t="s">
        <v>58</v>
      </c>
      <c r="F62" s="1" t="s">
        <v>752</v>
      </c>
      <c r="G62" s="12" t="s">
        <v>729</v>
      </c>
    </row>
    <row r="63" spans="1:7">
      <c r="A63" s="13" t="s">
        <v>690</v>
      </c>
      <c r="B63" s="13" t="str">
        <f>VLOOKUP(D63,コード一覧!$A$2:$H$201,3,FALSE)</f>
        <v>A27C63</v>
      </c>
      <c r="C63" s="3" t="s">
        <v>28</v>
      </c>
      <c r="D63" s="29" t="s">
        <v>107</v>
      </c>
      <c r="E63" s="12" t="s">
        <v>58</v>
      </c>
      <c r="F63" s="1" t="s">
        <v>752</v>
      </c>
      <c r="G63" s="12" t="s">
        <v>729</v>
      </c>
    </row>
    <row r="64" spans="1:7">
      <c r="A64" s="13" t="s">
        <v>690</v>
      </c>
      <c r="B64" s="13" t="str">
        <f>VLOOKUP(D64,コード一覧!$A$2:$H$201,3,FALSE)</f>
        <v>A27C67</v>
      </c>
      <c r="C64" s="3" t="s">
        <v>28</v>
      </c>
      <c r="D64" s="35" t="s">
        <v>108</v>
      </c>
      <c r="E64" s="31" t="s">
        <v>53</v>
      </c>
      <c r="F64" s="1" t="s">
        <v>752</v>
      </c>
      <c r="G64" s="12" t="s">
        <v>729</v>
      </c>
    </row>
    <row r="65" spans="1:7">
      <c r="A65" s="13" t="s">
        <v>691</v>
      </c>
      <c r="B65" s="13" t="str">
        <f>VLOOKUP(D65,コード一覧!$A$2:$H$201,3,FALSE)</f>
        <v>A28</v>
      </c>
      <c r="C65" s="3" t="s">
        <v>29</v>
      </c>
      <c r="D65" s="29" t="s">
        <v>119</v>
      </c>
      <c r="E65" s="12" t="s">
        <v>60</v>
      </c>
      <c r="F65" s="1" t="s">
        <v>753</v>
      </c>
      <c r="G65" s="12" t="s">
        <v>729</v>
      </c>
    </row>
    <row r="66" spans="1:7">
      <c r="A66" s="13" t="s">
        <v>691</v>
      </c>
      <c r="B66" s="13" t="str">
        <f>VLOOKUP(D66,コード一覧!$A$2:$H$201,3,FALSE)</f>
        <v>A28B05</v>
      </c>
      <c r="C66" s="3" t="s">
        <v>29</v>
      </c>
      <c r="D66" s="29" t="s">
        <v>120</v>
      </c>
      <c r="E66" s="12" t="s">
        <v>56</v>
      </c>
      <c r="F66" s="1" t="s">
        <v>752</v>
      </c>
      <c r="G66" s="12" t="s">
        <v>729</v>
      </c>
    </row>
    <row r="67" spans="1:7">
      <c r="A67" s="13" t="s">
        <v>691</v>
      </c>
      <c r="B67" s="13" t="str">
        <f>VLOOKUP(D67,コード一覧!$A$2:$H$201,3,FALSE)</f>
        <v>A28C26</v>
      </c>
      <c r="C67" s="3" t="s">
        <v>29</v>
      </c>
      <c r="D67" s="29" t="s">
        <v>121</v>
      </c>
      <c r="E67" s="12" t="s">
        <v>58</v>
      </c>
      <c r="F67" s="1" t="s">
        <v>752</v>
      </c>
      <c r="G67" s="12" t="s">
        <v>729</v>
      </c>
    </row>
    <row r="68" spans="1:7">
      <c r="A68" s="13" t="s">
        <v>691</v>
      </c>
      <c r="B68" s="13" t="str">
        <f>VLOOKUP(D68,コード一覧!$A$2:$H$201,3,FALSE)</f>
        <v>A28C28</v>
      </c>
      <c r="C68" s="3" t="s">
        <v>29</v>
      </c>
      <c r="D68" s="29" t="s">
        <v>122</v>
      </c>
      <c r="E68" s="12" t="s">
        <v>58</v>
      </c>
      <c r="F68" s="1" t="s">
        <v>752</v>
      </c>
      <c r="G68" s="12" t="s">
        <v>729</v>
      </c>
    </row>
    <row r="69" spans="1:7">
      <c r="A69" s="13" t="s">
        <v>691</v>
      </c>
      <c r="B69" s="13" t="str">
        <f>VLOOKUP(D69,コード一覧!$A$2:$H$201,3,FALSE)</f>
        <v>A28C27</v>
      </c>
      <c r="C69" s="3" t="s">
        <v>29</v>
      </c>
      <c r="D69" s="29" t="s">
        <v>123</v>
      </c>
      <c r="E69" s="12" t="s">
        <v>58</v>
      </c>
      <c r="F69" s="1" t="s">
        <v>752</v>
      </c>
      <c r="G69" s="12" t="s">
        <v>729</v>
      </c>
    </row>
    <row r="70" spans="1:7">
      <c r="A70" s="13" t="s">
        <v>691</v>
      </c>
      <c r="B70" s="13" t="str">
        <f>VLOOKUP(D70,コード一覧!$A$2:$H$201,3,FALSE)</f>
        <v>A28C51</v>
      </c>
      <c r="C70" s="3" t="s">
        <v>29</v>
      </c>
      <c r="D70" s="36" t="s">
        <v>124</v>
      </c>
      <c r="E70" s="12" t="s">
        <v>58</v>
      </c>
      <c r="F70" s="1" t="s">
        <v>752</v>
      </c>
      <c r="G70" s="12" t="s">
        <v>729</v>
      </c>
    </row>
    <row r="71" spans="1:7">
      <c r="A71" s="13" t="s">
        <v>692</v>
      </c>
      <c r="B71" s="13" t="str">
        <f>VLOOKUP(D71,コード一覧!$A$2:$H$201,3,FALSE)</f>
        <v>A29</v>
      </c>
      <c r="C71" s="3" t="s">
        <v>30</v>
      </c>
      <c r="D71" s="29" t="s">
        <v>125</v>
      </c>
      <c r="E71" s="12" t="s">
        <v>60</v>
      </c>
      <c r="F71" s="1" t="s">
        <v>753</v>
      </c>
      <c r="G71" s="12" t="s">
        <v>729</v>
      </c>
    </row>
    <row r="72" spans="1:7">
      <c r="A72" s="13" t="s">
        <v>693</v>
      </c>
      <c r="B72" s="13" t="str">
        <f>VLOOKUP(D72,コード一覧!$A$2:$H$201,3,FALSE)</f>
        <v>A30</v>
      </c>
      <c r="C72" s="3" t="s">
        <v>31</v>
      </c>
      <c r="D72" s="29" t="s">
        <v>126</v>
      </c>
      <c r="E72" s="12" t="s">
        <v>60</v>
      </c>
      <c r="F72" s="1" t="s">
        <v>753</v>
      </c>
      <c r="G72" s="12" t="s">
        <v>729</v>
      </c>
    </row>
    <row r="73" spans="1:7">
      <c r="A73" s="13" t="s">
        <v>693</v>
      </c>
      <c r="B73" s="13" t="str">
        <f>VLOOKUP(D73,コード一覧!$A$2:$H$201,3,FALSE)</f>
        <v>A30C30</v>
      </c>
      <c r="C73" s="3" t="s">
        <v>31</v>
      </c>
      <c r="D73" s="29" t="s">
        <v>127</v>
      </c>
      <c r="E73" s="12" t="s">
        <v>58</v>
      </c>
      <c r="F73" s="1" t="s">
        <v>752</v>
      </c>
      <c r="G73" s="12" t="s">
        <v>729</v>
      </c>
    </row>
    <row r="74" spans="1:7">
      <c r="A74" s="13" t="s">
        <v>694</v>
      </c>
      <c r="B74" s="13" t="str">
        <f>VLOOKUP(D74,コード一覧!$A$2:$H$201,3,FALSE)</f>
        <v>A31</v>
      </c>
      <c r="C74" s="3" t="s">
        <v>32</v>
      </c>
      <c r="D74" s="29" t="s">
        <v>128</v>
      </c>
      <c r="E74" s="12" t="s">
        <v>60</v>
      </c>
      <c r="F74" s="1" t="s">
        <v>753</v>
      </c>
      <c r="G74" s="12" t="s">
        <v>729</v>
      </c>
    </row>
    <row r="75" spans="1:7">
      <c r="A75" s="7" t="s">
        <v>733</v>
      </c>
      <c r="B75" s="13" t="str">
        <f>VLOOKUP(D75,コード一覧!$A$2:$H$201,3,FALSE)</f>
        <v>A31C52</v>
      </c>
      <c r="C75" s="3" t="s">
        <v>733</v>
      </c>
      <c r="D75" s="29" t="s">
        <v>129</v>
      </c>
      <c r="E75" s="37" t="s">
        <v>58</v>
      </c>
      <c r="F75" s="1"/>
      <c r="G75" s="12" t="s">
        <v>729</v>
      </c>
    </row>
    <row r="76" spans="1:7">
      <c r="A76" s="13" t="s">
        <v>695</v>
      </c>
      <c r="B76" s="13" t="str">
        <f>VLOOKUP(D76,コード一覧!$A$2:$H$201,3,FALSE)</f>
        <v>A32</v>
      </c>
      <c r="C76" s="3" t="s">
        <v>33</v>
      </c>
      <c r="D76" s="29" t="s">
        <v>130</v>
      </c>
      <c r="E76" s="12" t="s">
        <v>60</v>
      </c>
      <c r="F76" s="1" t="s">
        <v>753</v>
      </c>
      <c r="G76" s="12" t="s">
        <v>729</v>
      </c>
    </row>
    <row r="77" spans="1:7">
      <c r="A77" s="13" t="s">
        <v>696</v>
      </c>
      <c r="B77" s="13" t="str">
        <f>VLOOKUP(D77,コード一覧!$A$2:$H$201,3,FALSE)</f>
        <v>A33</v>
      </c>
      <c r="C77" s="3" t="s">
        <v>168</v>
      </c>
      <c r="D77" s="29" t="s">
        <v>131</v>
      </c>
      <c r="E77" s="12" t="s">
        <v>60</v>
      </c>
      <c r="F77" s="1" t="s">
        <v>753</v>
      </c>
      <c r="G77" s="12" t="s">
        <v>729</v>
      </c>
    </row>
    <row r="78" spans="1:7">
      <c r="A78" s="7" t="s">
        <v>733</v>
      </c>
      <c r="B78" s="13" t="str">
        <f>VLOOKUP(D78,コード一覧!$A$2:$H$201,3,FALSE)</f>
        <v>A33B18</v>
      </c>
      <c r="C78" s="3" t="s">
        <v>733</v>
      </c>
      <c r="D78" s="29" t="s">
        <v>132</v>
      </c>
      <c r="E78" s="12" t="s">
        <v>56</v>
      </c>
      <c r="F78" s="1"/>
      <c r="G78" s="12" t="s">
        <v>729</v>
      </c>
    </row>
    <row r="79" spans="1:7">
      <c r="A79" s="7" t="s">
        <v>733</v>
      </c>
      <c r="B79" s="13" t="str">
        <f>VLOOKUP(D79,コード一覧!$A$2:$H$201,3,FALSE)</f>
        <v>A33C31</v>
      </c>
      <c r="C79" s="3" t="s">
        <v>733</v>
      </c>
      <c r="D79" s="29" t="s">
        <v>133</v>
      </c>
      <c r="E79" s="12" t="s">
        <v>58</v>
      </c>
      <c r="F79" s="1"/>
      <c r="G79" s="12" t="s">
        <v>729</v>
      </c>
    </row>
    <row r="80" spans="1:7">
      <c r="A80" s="13" t="s">
        <v>697</v>
      </c>
      <c r="B80" s="13" t="str">
        <f>VLOOKUP(D80,コード一覧!$A$2:$H$201,3,FALSE)</f>
        <v>A34</v>
      </c>
      <c r="C80" s="3" t="s">
        <v>34</v>
      </c>
      <c r="D80" s="29" t="s">
        <v>134</v>
      </c>
      <c r="E80" s="12" t="s">
        <v>60</v>
      </c>
      <c r="F80" s="1" t="s">
        <v>753</v>
      </c>
      <c r="G80" s="12" t="s">
        <v>729</v>
      </c>
    </row>
    <row r="81" spans="1:7">
      <c r="A81" s="13" t="s">
        <v>697</v>
      </c>
      <c r="B81" s="13" t="str">
        <f>VLOOKUP(D81,コード一覧!$A$2:$H$201,3,FALSE)</f>
        <v>A34B10</v>
      </c>
      <c r="C81" s="3" t="s">
        <v>34</v>
      </c>
      <c r="D81" s="29" t="s">
        <v>135</v>
      </c>
      <c r="E81" s="12" t="s">
        <v>56</v>
      </c>
      <c r="F81" s="1" t="s">
        <v>752</v>
      </c>
      <c r="G81" s="12" t="s">
        <v>729</v>
      </c>
    </row>
    <row r="82" spans="1:7">
      <c r="A82" s="7" t="s">
        <v>733</v>
      </c>
      <c r="B82" s="13" t="str">
        <f>VLOOKUP(D82,コード一覧!$A$2:$H$201,3,FALSE)</f>
        <v>A34C32</v>
      </c>
      <c r="C82" s="3" t="s">
        <v>733</v>
      </c>
      <c r="D82" s="29" t="s">
        <v>136</v>
      </c>
      <c r="E82" s="12" t="s">
        <v>58</v>
      </c>
      <c r="F82" s="1"/>
      <c r="G82" s="12" t="s">
        <v>729</v>
      </c>
    </row>
    <row r="83" spans="1:7">
      <c r="A83" s="7" t="s">
        <v>733</v>
      </c>
      <c r="B83" s="13" t="str">
        <f>VLOOKUP(D83,コード一覧!$A$2:$H$201,3,FALSE)</f>
        <v>A34C43</v>
      </c>
      <c r="C83" s="3" t="s">
        <v>733</v>
      </c>
      <c r="D83" s="29" t="s">
        <v>137</v>
      </c>
      <c r="E83" s="12" t="s">
        <v>58</v>
      </c>
      <c r="F83" s="1"/>
      <c r="G83" s="12" t="s">
        <v>729</v>
      </c>
    </row>
    <row r="84" spans="1:7">
      <c r="A84" s="13" t="s">
        <v>698</v>
      </c>
      <c r="B84" s="13" t="str">
        <f>VLOOKUP(D84,コード一覧!$A$2:$H$201,3,FALSE)</f>
        <v>A35</v>
      </c>
      <c r="C84" s="3" t="s">
        <v>35</v>
      </c>
      <c r="D84" s="29" t="s">
        <v>138</v>
      </c>
      <c r="E84" s="12" t="s">
        <v>60</v>
      </c>
      <c r="F84" s="1" t="s">
        <v>753</v>
      </c>
      <c r="G84" s="12" t="s">
        <v>729</v>
      </c>
    </row>
    <row r="85" spans="1:7">
      <c r="A85" s="13" t="s">
        <v>698</v>
      </c>
      <c r="B85" s="13" t="str">
        <f>VLOOKUP(D85,コード一覧!$A$2:$H$201,3,FALSE)</f>
        <v>A35C33</v>
      </c>
      <c r="C85" s="3" t="s">
        <v>35</v>
      </c>
      <c r="D85" s="29" t="s">
        <v>139</v>
      </c>
      <c r="E85" s="12" t="s">
        <v>58</v>
      </c>
      <c r="F85" s="1" t="s">
        <v>752</v>
      </c>
      <c r="G85" s="12" t="s">
        <v>729</v>
      </c>
    </row>
    <row r="86" spans="1:7" ht="27">
      <c r="A86" s="13" t="s">
        <v>699</v>
      </c>
      <c r="B86" s="13" t="str">
        <f>VLOOKUP(D86,コード一覧!$A$2:$H$201,3,FALSE)</f>
        <v>A36</v>
      </c>
      <c r="C86" s="3" t="s">
        <v>36</v>
      </c>
      <c r="D86" s="29" t="s">
        <v>140</v>
      </c>
      <c r="E86" s="12" t="s">
        <v>60</v>
      </c>
      <c r="F86" s="1" t="s">
        <v>753</v>
      </c>
      <c r="G86" s="12" t="s">
        <v>729</v>
      </c>
    </row>
    <row r="87" spans="1:7">
      <c r="A87" s="13" t="s">
        <v>700</v>
      </c>
      <c r="B87" s="13" t="str">
        <f>VLOOKUP(D87,コード一覧!$A$2:$H$201,3,FALSE)</f>
        <v>A37</v>
      </c>
      <c r="C87" s="3" t="s">
        <v>37</v>
      </c>
      <c r="D87" s="29" t="s">
        <v>141</v>
      </c>
      <c r="E87" s="12" t="s">
        <v>60</v>
      </c>
      <c r="F87" s="1" t="s">
        <v>753</v>
      </c>
      <c r="G87" s="12" t="s">
        <v>729</v>
      </c>
    </row>
    <row r="88" spans="1:7">
      <c r="A88" s="13" t="s">
        <v>701</v>
      </c>
      <c r="B88" s="13" t="str">
        <f>VLOOKUP(D88,コード一覧!$A$2:$H$201,3,FALSE)</f>
        <v>A38</v>
      </c>
      <c r="C88" s="3" t="s">
        <v>38</v>
      </c>
      <c r="D88" s="29" t="s">
        <v>142</v>
      </c>
      <c r="E88" s="12" t="s">
        <v>60</v>
      </c>
      <c r="F88" s="1" t="s">
        <v>753</v>
      </c>
      <c r="G88" s="12" t="s">
        <v>729</v>
      </c>
    </row>
    <row r="89" spans="1:7">
      <c r="A89" s="7" t="s">
        <v>733</v>
      </c>
      <c r="B89" s="13" t="str">
        <f>VLOOKUP(D89,コード一覧!$A$2:$H$201,3,FALSE)</f>
        <v>A38C35</v>
      </c>
      <c r="C89" s="3" t="s">
        <v>733</v>
      </c>
      <c r="D89" s="29" t="s">
        <v>143</v>
      </c>
      <c r="E89" s="12" t="s">
        <v>58</v>
      </c>
      <c r="F89" s="1"/>
      <c r="G89" s="12" t="s">
        <v>729</v>
      </c>
    </row>
    <row r="90" spans="1:7">
      <c r="A90" s="13" t="s">
        <v>702</v>
      </c>
      <c r="B90" s="13" t="str">
        <f>VLOOKUP(D90,コード一覧!$A$2:$H$201,3,FALSE)</f>
        <v>A39</v>
      </c>
      <c r="C90" s="3" t="s">
        <v>39</v>
      </c>
      <c r="D90" s="29" t="s">
        <v>144</v>
      </c>
      <c r="E90" s="12" t="s">
        <v>60</v>
      </c>
      <c r="F90" s="1" t="s">
        <v>753</v>
      </c>
      <c r="G90" s="12" t="s">
        <v>729</v>
      </c>
    </row>
    <row r="91" spans="1:7">
      <c r="A91" s="13" t="s">
        <v>703</v>
      </c>
      <c r="B91" s="13" t="str">
        <f>VLOOKUP(D91,コード一覧!$A$2:$H$201,3,FALSE)</f>
        <v>A40</v>
      </c>
      <c r="C91" s="3" t="s">
        <v>40</v>
      </c>
      <c r="D91" s="29" t="s">
        <v>145</v>
      </c>
      <c r="E91" s="12" t="s">
        <v>60</v>
      </c>
      <c r="F91" s="1" t="s">
        <v>753</v>
      </c>
      <c r="G91" s="12" t="s">
        <v>729</v>
      </c>
    </row>
    <row r="92" spans="1:7">
      <c r="A92" s="13" t="s">
        <v>704</v>
      </c>
      <c r="B92" s="13" t="str">
        <f>VLOOKUP(D92,コード一覧!$A$2:$H$201,3,FALSE)</f>
        <v>A40B06</v>
      </c>
      <c r="C92" s="3" t="s">
        <v>41</v>
      </c>
      <c r="D92" s="29" t="s">
        <v>146</v>
      </c>
      <c r="E92" s="12" t="s">
        <v>56</v>
      </c>
      <c r="F92" s="1" t="s">
        <v>758</v>
      </c>
      <c r="G92" s="12" t="s">
        <v>729</v>
      </c>
    </row>
    <row r="93" spans="1:7">
      <c r="A93" s="13" t="s">
        <v>705</v>
      </c>
      <c r="B93" s="13" t="str">
        <f>VLOOKUP(D93,コード一覧!$A$2:$H$201,3,FALSE)</f>
        <v>A40B09</v>
      </c>
      <c r="C93" s="3" t="s">
        <v>42</v>
      </c>
      <c r="D93" s="29" t="s">
        <v>147</v>
      </c>
      <c r="E93" s="12" t="s">
        <v>56</v>
      </c>
      <c r="F93" s="1" t="s">
        <v>755</v>
      </c>
      <c r="G93" s="12" t="s">
        <v>729</v>
      </c>
    </row>
    <row r="94" spans="1:7">
      <c r="A94" s="13" t="s">
        <v>706</v>
      </c>
      <c r="B94" s="13" t="str">
        <f>VLOOKUP(D94,コード一覧!$A$2:$H$201,3,FALSE)</f>
        <v>A40C37</v>
      </c>
      <c r="C94" s="3" t="s">
        <v>167</v>
      </c>
      <c r="D94" s="29" t="s">
        <v>148</v>
      </c>
      <c r="E94" s="12" t="s">
        <v>58</v>
      </c>
      <c r="F94" s="1" t="s">
        <v>752</v>
      </c>
      <c r="G94" s="12" t="s">
        <v>729</v>
      </c>
    </row>
    <row r="95" spans="1:7">
      <c r="A95" s="13" t="s">
        <v>707</v>
      </c>
      <c r="B95" s="13" t="str">
        <f>VLOOKUP(D95,コード一覧!$A$2:$H$201,3,FALSE)</f>
        <v>A41</v>
      </c>
      <c r="C95" s="3" t="s">
        <v>43</v>
      </c>
      <c r="D95" s="29" t="s">
        <v>149</v>
      </c>
      <c r="E95" s="12" t="s">
        <v>60</v>
      </c>
      <c r="F95" s="1" t="s">
        <v>753</v>
      </c>
      <c r="G95" s="12" t="s">
        <v>729</v>
      </c>
    </row>
    <row r="96" spans="1:7">
      <c r="A96" s="13" t="s">
        <v>708</v>
      </c>
      <c r="B96" s="13" t="str">
        <f>VLOOKUP(D96,コード一覧!$A$2:$H$201,3,FALSE)</f>
        <v>A42</v>
      </c>
      <c r="C96" s="3" t="s">
        <v>44</v>
      </c>
      <c r="D96" s="29" t="s">
        <v>150</v>
      </c>
      <c r="E96" s="12" t="s">
        <v>60</v>
      </c>
      <c r="F96" s="1" t="s">
        <v>753</v>
      </c>
      <c r="G96" s="12" t="s">
        <v>729</v>
      </c>
    </row>
    <row r="97" spans="1:7">
      <c r="A97" s="13" t="s">
        <v>708</v>
      </c>
      <c r="B97" s="13" t="str">
        <f>VLOOKUP(D97,コード一覧!$A$2:$H$201,3,FALSE)</f>
        <v>A42C38</v>
      </c>
      <c r="C97" s="3" t="s">
        <v>44</v>
      </c>
      <c r="D97" s="29" t="s">
        <v>151</v>
      </c>
      <c r="E97" s="12" t="s">
        <v>58</v>
      </c>
      <c r="F97" s="1" t="s">
        <v>752</v>
      </c>
      <c r="G97" s="12" t="s">
        <v>729</v>
      </c>
    </row>
    <row r="98" spans="1:7">
      <c r="A98" s="13" t="s">
        <v>733</v>
      </c>
      <c r="B98" s="13" t="str">
        <f>VLOOKUP(D98,コード一覧!$A$2:$H$201,3,FALSE)</f>
        <v>A42C47</v>
      </c>
      <c r="C98" s="3" t="s">
        <v>733</v>
      </c>
      <c r="D98" s="29" t="s">
        <v>152</v>
      </c>
      <c r="E98" s="12" t="s">
        <v>58</v>
      </c>
      <c r="F98" s="1" t="s">
        <v>752</v>
      </c>
      <c r="G98" s="12" t="s">
        <v>729</v>
      </c>
    </row>
    <row r="99" spans="1:7">
      <c r="A99" s="13" t="s">
        <v>709</v>
      </c>
      <c r="B99" s="13" t="str">
        <f>VLOOKUP(D99,コード一覧!$A$2:$H$201,3,FALSE)</f>
        <v>A43</v>
      </c>
      <c r="C99" s="3" t="s">
        <v>45</v>
      </c>
      <c r="D99" s="29" t="s">
        <v>153</v>
      </c>
      <c r="E99" s="12" t="s">
        <v>60</v>
      </c>
      <c r="F99" s="1" t="s">
        <v>753</v>
      </c>
      <c r="G99" s="12" t="s">
        <v>729</v>
      </c>
    </row>
    <row r="100" spans="1:7">
      <c r="A100" s="13" t="s">
        <v>709</v>
      </c>
      <c r="B100" s="13" t="str">
        <f>VLOOKUP(D100,コード一覧!$A$2:$H$201,3,FALSE)</f>
        <v>A43B20</v>
      </c>
      <c r="C100" s="3" t="s">
        <v>45</v>
      </c>
      <c r="D100" s="29" t="s">
        <v>154</v>
      </c>
      <c r="E100" s="12" t="s">
        <v>56</v>
      </c>
      <c r="F100" s="1" t="s">
        <v>752</v>
      </c>
      <c r="G100" s="12" t="s">
        <v>729</v>
      </c>
    </row>
    <row r="101" spans="1:7">
      <c r="A101" s="13" t="s">
        <v>710</v>
      </c>
      <c r="B101" s="13" t="str">
        <f>VLOOKUP(D101,コード一覧!$A$2:$H$201,3,FALSE)</f>
        <v>A44</v>
      </c>
      <c r="C101" s="3" t="s">
        <v>46</v>
      </c>
      <c r="D101" s="29" t="s">
        <v>155</v>
      </c>
      <c r="E101" s="12" t="s">
        <v>60</v>
      </c>
      <c r="F101" s="1" t="s">
        <v>753</v>
      </c>
      <c r="G101" s="12" t="s">
        <v>729</v>
      </c>
    </row>
    <row r="102" spans="1:7">
      <c r="A102" s="13" t="s">
        <v>710</v>
      </c>
      <c r="B102" s="13" t="str">
        <f>VLOOKUP(D102,コード一覧!$A$2:$H$201,3,FALSE)</f>
        <v>A44C39</v>
      </c>
      <c r="C102" s="3" t="s">
        <v>46</v>
      </c>
      <c r="D102" s="29" t="s">
        <v>156</v>
      </c>
      <c r="E102" s="12" t="s">
        <v>58</v>
      </c>
      <c r="F102" s="1" t="s">
        <v>752</v>
      </c>
      <c r="G102" s="12" t="s">
        <v>729</v>
      </c>
    </row>
    <row r="103" spans="1:7">
      <c r="A103" s="13" t="s">
        <v>711</v>
      </c>
      <c r="B103" s="13" t="str">
        <f>VLOOKUP(D103,コード一覧!$A$2:$H$201,3,FALSE)</f>
        <v>A45</v>
      </c>
      <c r="C103" s="3" t="s">
        <v>47</v>
      </c>
      <c r="D103" s="29" t="s">
        <v>157</v>
      </c>
      <c r="E103" s="12" t="s">
        <v>60</v>
      </c>
      <c r="F103" s="1" t="s">
        <v>753</v>
      </c>
      <c r="G103" s="12" t="s">
        <v>729</v>
      </c>
    </row>
    <row r="104" spans="1:7">
      <c r="A104" s="13" t="s">
        <v>712</v>
      </c>
      <c r="B104" s="13" t="str">
        <f>VLOOKUP(D104,コード一覧!$A$2:$H$201,3,FALSE)</f>
        <v>A46</v>
      </c>
      <c r="C104" s="3" t="s">
        <v>48</v>
      </c>
      <c r="D104" s="29" t="s">
        <v>158</v>
      </c>
      <c r="E104" s="12" t="s">
        <v>60</v>
      </c>
      <c r="F104" s="1" t="s">
        <v>753</v>
      </c>
      <c r="G104" s="12" t="s">
        <v>729</v>
      </c>
    </row>
    <row r="105" spans="1:7">
      <c r="A105" s="13" t="s">
        <v>733</v>
      </c>
      <c r="B105" s="13" t="str">
        <f>VLOOKUP(D105,コード一覧!$A$2:$H$201,3,FALSE)</f>
        <v>A46C41</v>
      </c>
      <c r="C105" s="3" t="s">
        <v>733</v>
      </c>
      <c r="D105" s="29" t="s">
        <v>159</v>
      </c>
      <c r="E105" s="12" t="s">
        <v>58</v>
      </c>
      <c r="F105" s="1"/>
      <c r="G105" s="12" t="s">
        <v>729</v>
      </c>
    </row>
    <row r="106" spans="1:7">
      <c r="A106" s="13" t="s">
        <v>713</v>
      </c>
      <c r="B106" s="13" t="str">
        <f>VLOOKUP(D106,コード一覧!$A$2:$H$201,3,FALSE)</f>
        <v>A47</v>
      </c>
      <c r="C106" s="3" t="s">
        <v>49</v>
      </c>
      <c r="D106" s="29" t="s">
        <v>160</v>
      </c>
      <c r="E106" s="12" t="s">
        <v>60</v>
      </c>
      <c r="F106" s="1" t="s">
        <v>753</v>
      </c>
      <c r="G106" s="12" t="s">
        <v>729</v>
      </c>
    </row>
    <row r="107" spans="1:7">
      <c r="A107" s="13" t="s">
        <v>713</v>
      </c>
      <c r="B107" s="13" t="str">
        <f>VLOOKUP(D107,コード一覧!$A$2:$H$201,3,FALSE)</f>
        <v>A47C42</v>
      </c>
      <c r="C107" s="3" t="s">
        <v>49</v>
      </c>
      <c r="D107" s="29" t="s">
        <v>161</v>
      </c>
      <c r="E107" s="12" t="s">
        <v>58</v>
      </c>
      <c r="F107" s="1" t="s">
        <v>752</v>
      </c>
      <c r="G107" s="12" t="s">
        <v>729</v>
      </c>
    </row>
  </sheetData>
  <phoneticPr fontId="3"/>
  <conditionalFormatting sqref="A1:XFD1048576">
    <cfRule type="expression" dxfId="14" priority="1">
      <formula>EXACT(A1,#REF!)=FALSE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A82F-17E0-4402-BD49-C8E6D92364FA}">
  <dimension ref="A1:G48"/>
  <sheetViews>
    <sheetView zoomScale="85" zoomScaleNormal="85" workbookViewId="0">
      <selection activeCell="D3" sqref="D3"/>
    </sheetView>
  </sheetViews>
  <sheetFormatPr defaultColWidth="8.875" defaultRowHeight="13.5"/>
  <cols>
    <col min="1" max="1" width="18.125" style="24" customWidth="1"/>
    <col min="2" max="2" width="20" style="47" customWidth="1"/>
    <col min="3" max="3" width="31.5" style="24" customWidth="1"/>
    <col min="4" max="4" width="25.75" style="24" customWidth="1"/>
    <col min="5" max="5" width="25.75" style="67" customWidth="1"/>
    <col min="6" max="6" width="25.75" style="68" customWidth="1"/>
    <col min="7" max="7" width="52.625" style="24" customWidth="1"/>
    <col min="8" max="9" width="34.5" style="24" customWidth="1"/>
    <col min="10" max="10" width="18.625" style="24" bestFit="1" customWidth="1"/>
    <col min="11" max="11" width="50.75" style="24" customWidth="1"/>
    <col min="12" max="16384" width="8.875" style="24"/>
  </cols>
  <sheetData>
    <row r="1" spans="1:7" s="57" customFormat="1" ht="24.4" customHeight="1">
      <c r="A1" s="115" t="s">
        <v>795</v>
      </c>
      <c r="B1" s="70">
        <f>'1回答団体・共通設問'!B5</f>
        <v>0</v>
      </c>
      <c r="E1" s="58"/>
      <c r="F1" s="59"/>
    </row>
    <row r="2" spans="1:7" s="60" customFormat="1" ht="21.75" customHeight="1">
      <c r="A2" s="46" t="s">
        <v>760</v>
      </c>
      <c r="B2" s="46" t="s">
        <v>745</v>
      </c>
      <c r="C2" s="46" t="s">
        <v>749</v>
      </c>
      <c r="D2" s="46" t="s">
        <v>761</v>
      </c>
      <c r="E2" s="46" t="s">
        <v>762</v>
      </c>
      <c r="F2" s="46" t="s">
        <v>763</v>
      </c>
      <c r="G2" s="46" t="s">
        <v>764</v>
      </c>
    </row>
    <row r="3" spans="1:7" s="55" customFormat="1" ht="115.5">
      <c r="A3" s="52" t="s">
        <v>785</v>
      </c>
      <c r="B3" s="53" t="s">
        <v>786</v>
      </c>
      <c r="C3" s="53" t="s">
        <v>801</v>
      </c>
      <c r="D3" s="54" t="s">
        <v>746</v>
      </c>
      <c r="E3" s="54" t="s">
        <v>746</v>
      </c>
      <c r="F3" s="54" t="s">
        <v>746</v>
      </c>
      <c r="G3" s="52" t="s">
        <v>746</v>
      </c>
    </row>
    <row r="4" spans="1:7" s="61" customFormat="1" ht="40.15" customHeight="1">
      <c r="A4" s="109" t="s">
        <v>787</v>
      </c>
      <c r="B4" s="109"/>
      <c r="C4" s="110"/>
      <c r="D4" s="109"/>
      <c r="E4" s="109"/>
      <c r="F4" s="109"/>
      <c r="G4" s="109"/>
    </row>
    <row r="5" spans="1:7" s="61" customFormat="1" ht="40.15" customHeight="1">
      <c r="A5" s="109" t="s">
        <v>787</v>
      </c>
      <c r="B5" s="109"/>
      <c r="C5" s="110"/>
      <c r="D5" s="109"/>
      <c r="E5" s="109"/>
      <c r="F5" s="109"/>
      <c r="G5" s="109"/>
    </row>
    <row r="6" spans="1:7" ht="60.6" customHeight="1">
      <c r="B6" s="24"/>
      <c r="C6" s="62"/>
      <c r="D6" s="62"/>
      <c r="E6" s="62"/>
      <c r="F6" s="62"/>
    </row>
    <row r="7" spans="1:7" ht="56.45" customHeight="1">
      <c r="B7" s="62"/>
      <c r="C7" s="62"/>
      <c r="E7" s="62"/>
      <c r="F7" s="62"/>
    </row>
    <row r="8" spans="1:7" ht="56.45" customHeight="1">
      <c r="B8" s="24"/>
      <c r="C8" s="63"/>
      <c r="D8" s="63"/>
      <c r="E8" s="63"/>
      <c r="F8" s="63"/>
    </row>
    <row r="9" spans="1:7" ht="54.4" customHeight="1">
      <c r="B9" s="24"/>
      <c r="E9" s="24"/>
      <c r="F9" s="24"/>
    </row>
    <row r="10" spans="1:7" ht="54.4" customHeight="1">
      <c r="B10" s="62"/>
      <c r="E10" s="24"/>
      <c r="F10" s="24"/>
    </row>
    <row r="11" spans="1:7" ht="65.45" customHeight="1">
      <c r="B11" s="24"/>
      <c r="D11" s="62"/>
      <c r="E11" s="62"/>
      <c r="F11" s="62"/>
    </row>
    <row r="12" spans="1:7" ht="55.9" customHeight="1">
      <c r="B12" s="24"/>
      <c r="E12" s="24"/>
      <c r="F12" s="24"/>
    </row>
    <row r="13" spans="1:7" ht="68.650000000000006" customHeight="1">
      <c r="B13" s="24"/>
      <c r="E13" s="24"/>
      <c r="F13" s="24"/>
    </row>
    <row r="14" spans="1:7" ht="68.650000000000006" customHeight="1">
      <c r="B14" s="24"/>
      <c r="E14" s="24"/>
      <c r="F14" s="24"/>
    </row>
    <row r="15" spans="1:7" ht="54.4" customHeight="1">
      <c r="B15" s="24"/>
      <c r="C15" s="62"/>
      <c r="D15" s="62"/>
      <c r="E15" s="62"/>
      <c r="F15" s="62"/>
    </row>
    <row r="16" spans="1:7" ht="54.4" customHeight="1">
      <c r="B16" s="24"/>
      <c r="C16" s="62"/>
      <c r="D16" s="62"/>
      <c r="E16" s="62"/>
      <c r="F16" s="62"/>
    </row>
    <row r="17" spans="2:6" ht="59.85" customHeight="1">
      <c r="B17" s="24"/>
      <c r="C17" s="62"/>
      <c r="D17" s="62"/>
      <c r="E17" s="62"/>
      <c r="F17" s="62"/>
    </row>
    <row r="18" spans="2:6" ht="59.85" customHeight="1">
      <c r="B18" s="24"/>
      <c r="C18" s="62"/>
      <c r="D18" s="62"/>
      <c r="E18" s="62"/>
      <c r="F18" s="62"/>
    </row>
    <row r="19" spans="2:6" ht="67.349999999999994" customHeight="1">
      <c r="B19" s="24"/>
      <c r="C19" s="62"/>
      <c r="D19" s="62"/>
      <c r="E19" s="62"/>
      <c r="F19" s="62"/>
    </row>
    <row r="20" spans="2:6" ht="67.349999999999994" customHeight="1">
      <c r="B20" s="24"/>
      <c r="C20" s="62"/>
      <c r="D20" s="62"/>
      <c r="E20" s="62"/>
      <c r="F20" s="62"/>
    </row>
    <row r="21" spans="2:6" ht="59.85" customHeight="1">
      <c r="B21" s="24"/>
      <c r="C21" s="62"/>
      <c r="D21" s="62"/>
      <c r="E21" s="62"/>
      <c r="F21" s="62"/>
    </row>
    <row r="22" spans="2:6" ht="59.85" customHeight="1">
      <c r="B22" s="24"/>
      <c r="C22" s="63"/>
      <c r="D22" s="64"/>
      <c r="E22" s="63"/>
      <c r="F22" s="63"/>
    </row>
    <row r="23" spans="2:6" ht="58.7" customHeight="1">
      <c r="B23" s="24"/>
      <c r="C23" s="62"/>
      <c r="D23" s="62"/>
      <c r="E23" s="62"/>
      <c r="F23" s="62"/>
    </row>
    <row r="24" spans="2:6" ht="58.7" customHeight="1">
      <c r="B24" s="24"/>
      <c r="C24" s="62"/>
      <c r="D24" s="62"/>
      <c r="E24" s="62"/>
      <c r="F24" s="62"/>
    </row>
    <row r="25" spans="2:6" ht="46.9" customHeight="1">
      <c r="B25" s="24"/>
      <c r="C25" s="62"/>
      <c r="D25" s="62"/>
      <c r="E25" s="62"/>
      <c r="F25" s="62"/>
    </row>
    <row r="26" spans="2:6" ht="44.45" customHeight="1">
      <c r="B26" s="24"/>
      <c r="C26" s="62"/>
      <c r="D26" s="62"/>
      <c r="E26" s="62"/>
      <c r="F26" s="62"/>
    </row>
    <row r="27" spans="2:6">
      <c r="B27" s="24"/>
      <c r="C27" s="48"/>
      <c r="E27" s="24"/>
      <c r="F27" s="24"/>
    </row>
    <row r="28" spans="2:6" ht="48.2" customHeight="1">
      <c r="B28" s="24"/>
      <c r="C28" s="63"/>
      <c r="D28" s="64"/>
      <c r="E28" s="63"/>
      <c r="F28" s="63"/>
    </row>
    <row r="29" spans="2:6" ht="48.6" customHeight="1">
      <c r="B29" s="24"/>
      <c r="C29" s="48"/>
      <c r="E29" s="24"/>
      <c r="F29" s="24"/>
    </row>
    <row r="30" spans="2:6" ht="48.6" customHeight="1">
      <c r="B30" s="24"/>
      <c r="C30" s="48"/>
      <c r="E30" s="24"/>
      <c r="F30" s="24"/>
    </row>
    <row r="31" spans="2:6" ht="48.6" customHeight="1">
      <c r="B31" s="24"/>
      <c r="C31" s="48"/>
      <c r="E31" s="24"/>
      <c r="F31" s="24"/>
    </row>
    <row r="32" spans="2:6" ht="48.6" customHeight="1">
      <c r="B32" s="24"/>
      <c r="C32" s="62"/>
      <c r="D32" s="62"/>
      <c r="E32" s="62"/>
      <c r="F32" s="62"/>
    </row>
    <row r="33" spans="2:6" ht="46.9" customHeight="1">
      <c r="B33" s="24"/>
      <c r="C33" s="62"/>
      <c r="D33" s="62"/>
      <c r="E33" s="62"/>
      <c r="F33" s="62"/>
    </row>
    <row r="34" spans="2:6" ht="40.35" customHeight="1">
      <c r="B34" s="24"/>
      <c r="C34" s="63"/>
      <c r="D34" s="64"/>
      <c r="E34" s="63"/>
      <c r="F34" s="63"/>
    </row>
    <row r="35" spans="2:6" ht="43.9" customHeight="1">
      <c r="B35" s="24"/>
      <c r="C35" s="65"/>
      <c r="D35" s="65"/>
      <c r="E35" s="24"/>
      <c r="F35" s="24"/>
    </row>
    <row r="36" spans="2:6" ht="43.9" customHeight="1">
      <c r="B36" s="24"/>
      <c r="C36" s="66"/>
      <c r="D36" s="66"/>
      <c r="E36" s="62"/>
      <c r="F36" s="62"/>
    </row>
    <row r="37" spans="2:6" ht="50.25" customHeight="1">
      <c r="B37" s="24"/>
      <c r="C37" s="62"/>
      <c r="D37" s="62"/>
      <c r="E37" s="62"/>
      <c r="F37" s="62"/>
    </row>
    <row r="38" spans="2:6" ht="46.15" customHeight="1">
      <c r="B38" s="24"/>
      <c r="C38" s="62"/>
      <c r="D38" s="62"/>
      <c r="E38" s="62"/>
      <c r="F38" s="62"/>
    </row>
    <row r="39" spans="2:6" ht="50.45" customHeight="1">
      <c r="B39" s="24"/>
      <c r="C39" s="62"/>
      <c r="D39" s="62"/>
      <c r="E39" s="62"/>
      <c r="F39" s="62"/>
    </row>
    <row r="40" spans="2:6" ht="71.45" customHeight="1">
      <c r="B40" s="24"/>
      <c r="C40" s="62"/>
      <c r="D40" s="62"/>
      <c r="E40" s="62"/>
      <c r="F40" s="62"/>
    </row>
    <row r="41" spans="2:6" ht="61.9" customHeight="1">
      <c r="B41" s="24"/>
      <c r="C41" s="48"/>
      <c r="E41" s="24"/>
      <c r="F41" s="24"/>
    </row>
    <row r="42" spans="2:6" ht="61.9" customHeight="1">
      <c r="B42" s="24"/>
      <c r="C42" s="62"/>
      <c r="D42" s="62"/>
      <c r="E42" s="62"/>
      <c r="F42" s="62"/>
    </row>
    <row r="43" spans="2:6" ht="53.45" customHeight="1">
      <c r="B43" s="24"/>
      <c r="C43" s="62"/>
      <c r="D43" s="62"/>
      <c r="E43" s="62"/>
      <c r="F43" s="62"/>
    </row>
    <row r="44" spans="2:6" ht="53.45" customHeight="1">
      <c r="B44" s="24"/>
      <c r="C44" s="62"/>
      <c r="D44" s="62"/>
      <c r="E44" s="62"/>
      <c r="F44" s="62"/>
    </row>
    <row r="45" spans="2:6" ht="56.45" customHeight="1">
      <c r="B45" s="24"/>
      <c r="C45" s="62"/>
      <c r="D45" s="62"/>
      <c r="E45" s="62"/>
      <c r="F45" s="62"/>
    </row>
    <row r="46" spans="2:6" ht="56.45" customHeight="1">
      <c r="B46" s="24"/>
      <c r="C46" s="62"/>
      <c r="D46" s="62"/>
      <c r="E46" s="62"/>
      <c r="F46" s="62"/>
    </row>
    <row r="47" spans="2:6" ht="49.7" customHeight="1">
      <c r="B47" s="24"/>
      <c r="C47" s="62"/>
      <c r="D47" s="62"/>
      <c r="E47" s="62"/>
      <c r="F47" s="62"/>
    </row>
    <row r="48" spans="2:6" ht="52.15" customHeight="1">
      <c r="B48" s="24"/>
      <c r="C48" s="63"/>
      <c r="D48" s="63"/>
      <c r="E48" s="63"/>
      <c r="F48" s="63"/>
    </row>
  </sheetData>
  <sheetProtection insertRows="0"/>
  <phoneticPr fontId="3"/>
  <conditionalFormatting sqref="A3">
    <cfRule type="containsText" dxfId="13" priority="1" operator="containsText" text="2021年度 実績">
      <formula>NOT(ISERROR(SEARCH("2021年度 実績",A3)))</formula>
    </cfRule>
  </conditionalFormatting>
  <conditionalFormatting sqref="B3:F3">
    <cfRule type="cellIs" dxfId="12" priority="2" operator="equal">
      <formula>"未回答"</formula>
    </cfRule>
  </conditionalFormatting>
  <conditionalFormatting sqref="B4:F6 B8:F8 B15:F20 B23:F34 B37:F48 B7:C7 E7:F7">
    <cfRule type="containsText" dxfId="11" priority="10" operator="containsText" text="同左">
      <formula>NOT(ISERROR(SEARCH("同左",B4)))</formula>
    </cfRule>
  </conditionalFormatting>
  <conditionalFormatting sqref="H2:XFD2 A4:XFD5 B6:XFD6 A6:A48 G7:XFD10 D7:D48 B8 E9:F10 B9:C18 E11:XFD14 E15:F18 G15:XFD20 B19:B20 B21:C30 E21:XFD30 B31:B32 G31:XFD34 E33:F34 B33:C48 E35:XFD48 A49:XFD1048576">
    <cfRule type="expression" dxfId="10" priority="5">
      <formula>_xlfn.ISFORMULA(A2)</formula>
    </cfRule>
  </conditionalFormatting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25A7-6AC6-4D2D-9537-18A357F2CA3C}">
  <dimension ref="A1:K25"/>
  <sheetViews>
    <sheetView zoomScaleNormal="100" workbookViewId="0">
      <pane ySplit="3" topLeftCell="A4" activePane="bottomLeft" state="frozen"/>
      <selection pane="bottomLeft" activeCell="C26" sqref="C26"/>
    </sheetView>
  </sheetViews>
  <sheetFormatPr defaultColWidth="8.875" defaultRowHeight="13.5"/>
  <cols>
    <col min="1" max="1" width="16.625" style="5" bestFit="1" customWidth="1"/>
    <col min="2" max="2" width="25.5" style="5" customWidth="1"/>
    <col min="3" max="3" width="23.625" style="2" customWidth="1"/>
    <col min="4" max="4" width="17.125" style="11" customWidth="1"/>
    <col min="5" max="5" width="18.25" style="11" customWidth="1"/>
    <col min="6" max="6" width="11.75" style="2" customWidth="1"/>
    <col min="7" max="8" width="10.75" style="11" customWidth="1"/>
    <col min="9" max="9" width="10.75" style="24" customWidth="1"/>
    <col min="10" max="10" width="13" style="6" customWidth="1"/>
    <col min="11" max="11" width="41" style="6" customWidth="1"/>
    <col min="12" max="12" width="34.375" style="6" customWidth="1"/>
    <col min="13" max="13" width="15.75" style="6" customWidth="1"/>
    <col min="14" max="16384" width="8.875" style="6"/>
  </cols>
  <sheetData>
    <row r="1" spans="1:11" s="73" customFormat="1" ht="21.75" customHeight="1">
      <c r="A1" s="115" t="s">
        <v>795</v>
      </c>
      <c r="B1" s="71">
        <f>'1回答団体・共通設問'!B5</f>
        <v>0</v>
      </c>
      <c r="C1" s="72"/>
      <c r="F1" s="72"/>
      <c r="I1" s="44"/>
    </row>
    <row r="2" spans="1:11" s="17" customFormat="1" ht="29.85" customHeight="1">
      <c r="A2" s="8" t="s">
        <v>164</v>
      </c>
      <c r="B2" s="9" t="s">
        <v>774</v>
      </c>
      <c r="C2" s="10" t="s">
        <v>737</v>
      </c>
      <c r="D2" s="9" t="s">
        <v>736</v>
      </c>
      <c r="E2" s="9" t="s">
        <v>735</v>
      </c>
      <c r="F2" s="10" t="s">
        <v>738</v>
      </c>
      <c r="G2" s="10" t="s">
        <v>739</v>
      </c>
      <c r="H2" s="10" t="s">
        <v>740</v>
      </c>
      <c r="I2" s="10" t="s">
        <v>741</v>
      </c>
      <c r="J2" s="10" t="s">
        <v>772</v>
      </c>
      <c r="K2" s="10" t="s">
        <v>742</v>
      </c>
    </row>
    <row r="3" spans="1:11" s="11" customFormat="1" ht="103.9" customHeight="1">
      <c r="A3" s="92" t="s">
        <v>785</v>
      </c>
      <c r="B3" s="90" t="s">
        <v>769</v>
      </c>
      <c r="C3" s="90" t="s">
        <v>744</v>
      </c>
      <c r="D3" s="90" t="s">
        <v>777</v>
      </c>
      <c r="E3" s="93" t="s">
        <v>773</v>
      </c>
      <c r="F3" s="94" t="s">
        <v>771</v>
      </c>
      <c r="G3" s="95"/>
      <c r="H3" s="95"/>
      <c r="I3" s="95"/>
      <c r="J3" s="95"/>
      <c r="K3" s="92" t="s">
        <v>746</v>
      </c>
    </row>
    <row r="4" spans="1:11" ht="23.85" customHeight="1">
      <c r="A4" s="87" t="s">
        <v>788</v>
      </c>
      <c r="B4" s="82"/>
      <c r="C4" s="83"/>
      <c r="D4" s="108"/>
      <c r="E4" s="88"/>
      <c r="F4" s="84"/>
      <c r="G4" s="84"/>
      <c r="H4" s="84"/>
      <c r="I4" s="84"/>
      <c r="J4" s="84"/>
      <c r="K4" s="85"/>
    </row>
    <row r="5" spans="1:11" ht="23.85" customHeight="1">
      <c r="A5" s="87" t="s">
        <v>788</v>
      </c>
      <c r="B5" s="82"/>
      <c r="C5" s="83"/>
      <c r="D5" s="108"/>
      <c r="E5" s="88"/>
      <c r="F5" s="84"/>
      <c r="G5" s="84"/>
      <c r="H5" s="84"/>
      <c r="I5" s="84"/>
      <c r="J5" s="84"/>
      <c r="K5" s="86"/>
    </row>
    <row r="6" spans="1:11" ht="23.85" customHeight="1">
      <c r="A6" s="87" t="s">
        <v>788</v>
      </c>
      <c r="B6" s="82"/>
      <c r="C6" s="83"/>
      <c r="D6" s="108"/>
      <c r="E6" s="88"/>
      <c r="F6" s="84"/>
      <c r="G6" s="84"/>
      <c r="H6" s="84"/>
      <c r="I6" s="84"/>
      <c r="J6" s="84"/>
      <c r="K6" s="86"/>
    </row>
    <row r="7" spans="1:11" ht="23.85" customHeight="1">
      <c r="A7" s="87" t="s">
        <v>788</v>
      </c>
      <c r="B7" s="82"/>
      <c r="C7" s="83"/>
      <c r="D7" s="108"/>
      <c r="E7" s="88"/>
      <c r="F7" s="84"/>
      <c r="G7" s="84"/>
      <c r="H7" s="84"/>
      <c r="I7" s="84"/>
      <c r="J7" s="84"/>
      <c r="K7" s="86"/>
    </row>
    <row r="8" spans="1:11" ht="23.85" customHeight="1">
      <c r="A8" s="87" t="s">
        <v>788</v>
      </c>
      <c r="B8" s="82"/>
      <c r="C8" s="83"/>
      <c r="D8" s="108"/>
      <c r="E8" s="88"/>
      <c r="F8" s="84"/>
      <c r="G8" s="84"/>
      <c r="H8" s="84"/>
      <c r="I8" s="84"/>
      <c r="J8" s="84"/>
      <c r="K8" s="86"/>
    </row>
    <row r="9" spans="1:11" ht="23.85" customHeight="1">
      <c r="A9" s="96"/>
      <c r="B9" s="97"/>
      <c r="C9" s="98"/>
      <c r="D9" s="99"/>
      <c r="E9" s="100"/>
      <c r="F9" s="101"/>
      <c r="G9" s="101"/>
      <c r="H9" s="101"/>
      <c r="I9" s="101"/>
      <c r="J9" s="101"/>
      <c r="K9" s="102"/>
    </row>
    <row r="10" spans="1:11" ht="23.85" customHeight="1">
      <c r="A10" s="96"/>
      <c r="B10" s="97"/>
      <c r="C10" s="98"/>
      <c r="D10" s="99"/>
      <c r="E10" s="100"/>
      <c r="F10" s="101"/>
      <c r="G10" s="101"/>
      <c r="H10" s="101"/>
      <c r="I10" s="101"/>
      <c r="J10" s="101"/>
      <c r="K10" s="102"/>
    </row>
    <row r="11" spans="1:11" ht="16.5">
      <c r="A11" s="103" t="s">
        <v>776</v>
      </c>
      <c r="B11" s="104"/>
      <c r="C11" s="105"/>
      <c r="D11" s="106"/>
      <c r="E11" s="106"/>
      <c r="F11" s="105"/>
      <c r="G11" s="106"/>
      <c r="H11" s="106"/>
      <c r="I11" s="81"/>
      <c r="J11" s="107"/>
      <c r="K11" s="107"/>
    </row>
    <row r="12" spans="1:11">
      <c r="A12" s="104"/>
      <c r="B12" s="104"/>
      <c r="C12" s="105"/>
      <c r="D12" s="106"/>
      <c r="E12" s="106"/>
      <c r="F12" s="105"/>
      <c r="G12" s="106"/>
      <c r="H12" s="106"/>
      <c r="I12" s="81"/>
      <c r="J12" s="107"/>
      <c r="K12" s="107"/>
    </row>
    <row r="13" spans="1:11">
      <c r="A13" s="104"/>
      <c r="B13" s="104"/>
      <c r="C13" s="105"/>
      <c r="D13" s="106"/>
      <c r="E13" s="106"/>
      <c r="F13" s="105"/>
      <c r="G13" s="106"/>
      <c r="H13" s="106"/>
      <c r="I13" s="81"/>
      <c r="J13" s="107"/>
      <c r="K13" s="107"/>
    </row>
    <row r="14" spans="1:11">
      <c r="A14" s="104"/>
      <c r="B14" s="104"/>
      <c r="C14" s="105"/>
      <c r="D14" s="106"/>
      <c r="E14" s="106"/>
      <c r="F14" s="105"/>
      <c r="G14" s="106"/>
      <c r="H14" s="106"/>
      <c r="I14" s="81"/>
      <c r="J14" s="107"/>
      <c r="K14" s="107"/>
    </row>
    <row r="15" spans="1:11">
      <c r="A15" s="104"/>
      <c r="B15" s="104"/>
      <c r="C15" s="105"/>
      <c r="D15" s="106"/>
      <c r="E15" s="106"/>
      <c r="F15" s="105"/>
      <c r="G15" s="106"/>
      <c r="H15" s="106"/>
      <c r="I15" s="81"/>
      <c r="J15" s="107"/>
      <c r="K15" s="107"/>
    </row>
    <row r="16" spans="1:11">
      <c r="A16" s="104"/>
      <c r="B16" s="104"/>
      <c r="C16" s="105"/>
      <c r="D16" s="106"/>
      <c r="E16" s="106"/>
      <c r="F16" s="105"/>
      <c r="G16" s="106"/>
      <c r="H16" s="106"/>
      <c r="I16" s="81"/>
      <c r="J16" s="107"/>
      <c r="K16" s="107"/>
    </row>
    <row r="17" spans="1:11">
      <c r="A17" s="104"/>
      <c r="B17" s="104"/>
      <c r="C17" s="105"/>
      <c r="D17" s="106"/>
      <c r="E17" s="106"/>
      <c r="F17" s="105"/>
      <c r="G17" s="106"/>
      <c r="H17" s="106"/>
      <c r="I17" s="81"/>
      <c r="J17" s="107"/>
      <c r="K17" s="107"/>
    </row>
    <row r="18" spans="1:11">
      <c r="A18" s="104"/>
      <c r="B18" s="104"/>
      <c r="C18" s="105"/>
      <c r="D18" s="106"/>
      <c r="E18" s="106"/>
      <c r="F18" s="105"/>
      <c r="G18" s="106"/>
      <c r="H18" s="106"/>
      <c r="I18" s="81"/>
      <c r="J18" s="107"/>
      <c r="K18" s="107"/>
    </row>
    <row r="19" spans="1:11">
      <c r="A19" s="104"/>
      <c r="B19" s="104"/>
      <c r="C19" s="105"/>
      <c r="D19" s="106"/>
      <c r="E19" s="106"/>
      <c r="F19" s="105"/>
      <c r="G19" s="106"/>
      <c r="H19" s="106"/>
      <c r="I19" s="81"/>
      <c r="J19" s="107"/>
      <c r="K19" s="107"/>
    </row>
    <row r="20" spans="1:11">
      <c r="A20" s="104"/>
      <c r="B20" s="104"/>
      <c r="C20" s="105"/>
      <c r="D20" s="106"/>
      <c r="E20" s="106"/>
      <c r="F20" s="105"/>
      <c r="G20" s="106"/>
      <c r="H20" s="106"/>
      <c r="I20" s="81"/>
      <c r="J20" s="107"/>
      <c r="K20" s="107"/>
    </row>
    <row r="21" spans="1:11">
      <c r="A21" s="104"/>
      <c r="B21" s="104"/>
      <c r="C21" s="105"/>
      <c r="D21" s="106"/>
      <c r="E21" s="106"/>
      <c r="F21" s="105"/>
      <c r="G21" s="106"/>
      <c r="H21" s="106"/>
      <c r="I21" s="81"/>
      <c r="J21" s="107"/>
      <c r="K21" s="107"/>
    </row>
    <row r="22" spans="1:11">
      <c r="A22" s="104"/>
      <c r="B22" s="104"/>
      <c r="C22" s="105"/>
      <c r="D22" s="106"/>
      <c r="E22" s="106"/>
      <c r="F22" s="105"/>
      <c r="G22" s="106"/>
      <c r="H22" s="106"/>
      <c r="I22" s="81"/>
      <c r="J22" s="107"/>
      <c r="K22" s="107"/>
    </row>
    <row r="23" spans="1:11">
      <c r="A23" s="104"/>
      <c r="B23" s="104"/>
      <c r="C23" s="105"/>
      <c r="D23" s="106"/>
      <c r="E23" s="106"/>
      <c r="F23" s="105"/>
      <c r="G23" s="106"/>
      <c r="H23" s="106"/>
      <c r="I23" s="81"/>
      <c r="J23" s="107"/>
      <c r="K23" s="107"/>
    </row>
    <row r="24" spans="1:11">
      <c r="A24" s="104"/>
      <c r="B24" s="104"/>
      <c r="C24" s="105"/>
      <c r="D24" s="106"/>
      <c r="E24" s="106"/>
      <c r="F24" s="105"/>
      <c r="G24" s="106"/>
      <c r="H24" s="106"/>
      <c r="I24" s="81"/>
      <c r="J24" s="107"/>
      <c r="K24" s="107"/>
    </row>
    <row r="25" spans="1:11">
      <c r="A25" s="104"/>
      <c r="B25" s="104"/>
      <c r="C25" s="105"/>
      <c r="D25" s="106"/>
      <c r="E25" s="106"/>
      <c r="F25" s="105"/>
      <c r="G25" s="106"/>
      <c r="H25" s="106"/>
      <c r="I25" s="81"/>
      <c r="J25" s="107"/>
      <c r="K25" s="107"/>
    </row>
  </sheetData>
  <phoneticPr fontId="3"/>
  <conditionalFormatting sqref="A3:B1048576">
    <cfRule type="containsText" dxfId="9" priority="2" operator="containsText" text="2021年度 実績">
      <formula>NOT(ISERROR(SEARCH("2021年度 実績",A3)))</formula>
    </cfRule>
  </conditionalFormatting>
  <conditionalFormatting sqref="B2:E3">
    <cfRule type="cellIs" dxfId="8" priority="5" operator="equal">
      <formula>"未回答"</formula>
    </cfRule>
  </conditionalFormatting>
  <conditionalFormatting sqref="C4:E10">
    <cfRule type="cellIs" dxfId="7" priority="4" operator="equal">
      <formula>"未回答"</formula>
    </cfRule>
  </conditionalFormatting>
  <conditionalFormatting sqref="F2:K2">
    <cfRule type="cellIs" dxfId="6" priority="1" operator="equal">
      <formula>"未回答"</formula>
    </cfRule>
  </conditionalFormatting>
  <dataValidations count="2">
    <dataValidation type="list" allowBlank="1" showInputMessage="1" showErrorMessage="1" sqref="C4:C10" xr:uid="{6D2C4351-607F-4522-B2EA-BB9649D31C6D}">
      <formula1>"単年度,2年度中1年度目,2年度中2年度目,3年度中1年度目,3年度中2年度目,3年度中3年度目"</formula1>
    </dataValidation>
    <dataValidation type="list" allowBlank="1" showInputMessage="1" showErrorMessage="1" sqref="B4:B8" xr:uid="{0BB3ECB2-509D-4D6B-9737-DE06BFFB047C}">
      <formula1>"単一開催,前期,後期,地域1,地域2,地域3,その他◆備考欄に詳細を記入して下さい◆ 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7C37-F324-4EA7-95DE-BAABD6E91817}">
  <sheetPr codeName="Sheet6"/>
  <dimension ref="A1:E46"/>
  <sheetViews>
    <sheetView tabSelected="1" zoomScaleNormal="100" workbookViewId="0">
      <selection activeCell="E1" sqref="E1"/>
    </sheetView>
  </sheetViews>
  <sheetFormatPr defaultColWidth="8.875" defaultRowHeight="13.5"/>
  <cols>
    <col min="1" max="1" width="16.375" style="22" customWidth="1"/>
    <col min="2" max="2" width="29" style="23" customWidth="1"/>
    <col min="3" max="3" width="40.875" style="22" customWidth="1"/>
    <col min="4" max="4" width="31.75" style="22" customWidth="1"/>
    <col min="5" max="5" width="81" style="22" customWidth="1"/>
    <col min="6" max="16384" width="8.875" style="22"/>
  </cols>
  <sheetData>
    <row r="1" spans="1:5" s="71" customFormat="1" ht="22.5" customHeight="1">
      <c r="A1" s="115" t="s">
        <v>795</v>
      </c>
      <c r="B1" s="71">
        <f>'1回答団体・共通設問'!B5</f>
        <v>0</v>
      </c>
    </row>
    <row r="2" spans="1:5" s="21" customFormat="1" ht="22.7" customHeight="1">
      <c r="A2" s="18" t="s">
        <v>164</v>
      </c>
      <c r="B2" s="19" t="s">
        <v>54</v>
      </c>
      <c r="C2" s="20" t="s">
        <v>734</v>
      </c>
      <c r="D2" s="20" t="s">
        <v>759</v>
      </c>
      <c r="E2" s="20" t="s">
        <v>743</v>
      </c>
    </row>
    <row r="3" spans="1:5" s="11" customFormat="1" ht="81.599999999999994" customHeight="1">
      <c r="A3" s="89" t="s">
        <v>784</v>
      </c>
      <c r="B3" s="90" t="s">
        <v>722</v>
      </c>
      <c r="C3" s="91" t="s">
        <v>775</v>
      </c>
      <c r="D3" s="91" t="s">
        <v>748</v>
      </c>
      <c r="E3" s="91" t="s">
        <v>747</v>
      </c>
    </row>
    <row r="4" spans="1:5" ht="29.25" customHeight="1">
      <c r="A4" s="74" t="s">
        <v>788</v>
      </c>
      <c r="B4" s="75"/>
      <c r="C4" s="77"/>
      <c r="D4" s="77"/>
      <c r="E4" s="77"/>
    </row>
    <row r="5" spans="1:5" ht="29.25" customHeight="1">
      <c r="A5" s="74" t="s">
        <v>788</v>
      </c>
      <c r="B5" s="75"/>
      <c r="C5" s="77"/>
      <c r="D5" s="77"/>
      <c r="E5" s="77"/>
    </row>
    <row r="6" spans="1:5" ht="29.25" customHeight="1">
      <c r="A6" s="74" t="s">
        <v>788</v>
      </c>
      <c r="B6" s="75"/>
      <c r="C6" s="77"/>
      <c r="D6" s="77"/>
      <c r="E6" s="77"/>
    </row>
    <row r="7" spans="1:5" ht="29.25" customHeight="1">
      <c r="A7" s="74" t="s">
        <v>788</v>
      </c>
      <c r="B7" s="78"/>
      <c r="C7" s="77"/>
      <c r="D7" s="79"/>
      <c r="E7" s="76"/>
    </row>
    <row r="8" spans="1:5" ht="29.25" customHeight="1">
      <c r="A8" s="74" t="s">
        <v>788</v>
      </c>
      <c r="B8" s="78"/>
      <c r="C8" s="77"/>
      <c r="D8" s="80"/>
      <c r="E8" s="80"/>
    </row>
    <row r="9" spans="1:5" ht="17.649999999999999" customHeight="1">
      <c r="B9" s="22"/>
    </row>
    <row r="10" spans="1:5" ht="17.649999999999999" customHeight="1">
      <c r="B10" s="22"/>
    </row>
    <row r="11" spans="1:5" ht="17.649999999999999" customHeight="1">
      <c r="B11" s="22"/>
    </row>
    <row r="12" spans="1:5" ht="17.649999999999999" customHeight="1">
      <c r="B12" s="22"/>
    </row>
    <row r="13" spans="1:5" ht="17.649999999999999" customHeight="1">
      <c r="B13" s="22"/>
    </row>
    <row r="14" spans="1:5" ht="17.649999999999999" customHeight="1">
      <c r="B14" s="22"/>
    </row>
    <row r="15" spans="1:5" ht="17.649999999999999" customHeight="1">
      <c r="B15" s="22"/>
    </row>
    <row r="16" spans="1:5" ht="17.649999999999999" customHeight="1">
      <c r="B16" s="22"/>
    </row>
    <row r="17" spans="2:2" ht="17.649999999999999" customHeight="1">
      <c r="B17" s="22"/>
    </row>
    <row r="18" spans="2:2" ht="34.9" customHeight="1">
      <c r="B18" s="22"/>
    </row>
    <row r="19" spans="2:2" ht="34.15" customHeight="1"/>
    <row r="20" spans="2:2" ht="17.649999999999999" customHeight="1"/>
    <row r="21" spans="2:2" ht="17.649999999999999" customHeight="1"/>
    <row r="22" spans="2:2" ht="17.649999999999999" customHeight="1"/>
    <row r="23" spans="2:2" ht="17.649999999999999" customHeight="1"/>
    <row r="25" spans="2:2" ht="17.649999999999999" customHeight="1"/>
    <row r="27" spans="2:2" ht="60" customHeight="1"/>
    <row r="29" spans="2:2" ht="49.7" customHeight="1"/>
    <row r="30" spans="2:2" ht="17.649999999999999" customHeight="1"/>
    <row r="31" spans="2:2" ht="17.649999999999999" customHeight="1"/>
    <row r="32" spans="2:2" ht="17.649999999999999" customHeight="1"/>
    <row r="33" ht="17.649999999999999" customHeight="1"/>
    <row r="34" ht="17.649999999999999" customHeight="1"/>
    <row r="35" ht="17.649999999999999" customHeight="1"/>
    <row r="36" ht="17.649999999999999" customHeight="1"/>
    <row r="37" ht="17.649999999999999" customHeight="1"/>
    <row r="39" ht="17.649999999999999" customHeight="1"/>
    <row r="40" ht="15.6" customHeight="1"/>
    <row r="41" ht="17.649999999999999" customHeight="1"/>
    <row r="42" ht="17.649999999999999" customHeight="1"/>
    <row r="43" ht="17.649999999999999" customHeight="1"/>
    <row r="44" ht="17.649999999999999" customHeight="1"/>
    <row r="45" ht="17.649999999999999" customHeight="1"/>
    <row r="46" ht="17.649999999999999" customHeight="1"/>
  </sheetData>
  <phoneticPr fontId="2"/>
  <conditionalFormatting sqref="A2:A1048576">
    <cfRule type="containsText" dxfId="5" priority="118" operator="containsText" text="2022年度 実績">
      <formula>NOT(ISERROR(SEARCH("2022年度 実績",A2)))</formula>
    </cfRule>
  </conditionalFormatting>
  <conditionalFormatting sqref="A5:A8">
    <cfRule type="cellIs" dxfId="4" priority="141" operator="equal">
      <formula>"未回答"</formula>
    </cfRule>
  </conditionalFormatting>
  <conditionalFormatting sqref="A4:B6 D4:E6">
    <cfRule type="cellIs" dxfId="3" priority="144" operator="equal">
      <formula>"未回答"</formula>
    </cfRule>
  </conditionalFormatting>
  <conditionalFormatting sqref="B7:B8 D7:E8">
    <cfRule type="cellIs" dxfId="2" priority="12" operator="equal">
      <formula>"未回答"</formula>
    </cfRule>
  </conditionalFormatting>
  <conditionalFormatting sqref="B2:E3">
    <cfRule type="cellIs" dxfId="1" priority="146" operator="equal">
      <formula>"未回答"</formula>
    </cfRule>
  </conditionalFormatting>
  <conditionalFormatting sqref="C4:C8">
    <cfRule type="cellIs" dxfId="0" priority="1" operator="equal">
      <formula>"未回答"</formula>
    </cfRule>
  </conditionalFormatting>
  <dataValidations disablePrompts="1" count="1">
    <dataValidation type="list" allowBlank="1" showInputMessage="1" showErrorMessage="1" sqref="D4:D8" xr:uid="{C0C5F6AC-A4F6-4389-941E-4C9603D1D413}">
      <formula1>"現任研修費用を含む,現任研修費用を含まない"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0F7A-6C22-4194-B481-771E7D4C6030}">
  <sheetPr codeName="Sheet7"/>
  <dimension ref="A1:M133"/>
  <sheetViews>
    <sheetView workbookViewId="0">
      <selection sqref="A1:XFD1048576"/>
    </sheetView>
  </sheetViews>
  <sheetFormatPr defaultRowHeight="18.75"/>
  <cols>
    <col min="2" max="2" width="20.25" bestFit="1" customWidth="1"/>
    <col min="3" max="3" width="15.625" customWidth="1"/>
    <col min="8" max="8" width="16.375" bestFit="1" customWidth="1"/>
  </cols>
  <sheetData>
    <row r="1" spans="1:13">
      <c r="A1" t="s">
        <v>665</v>
      </c>
      <c r="B1" t="s">
        <v>177</v>
      </c>
      <c r="C1" t="s">
        <v>178</v>
      </c>
      <c r="D1" t="s">
        <v>179</v>
      </c>
      <c r="E1" t="s">
        <v>180</v>
      </c>
      <c r="F1" t="s">
        <v>181</v>
      </c>
      <c r="G1" t="s">
        <v>182</v>
      </c>
      <c r="H1" t="s">
        <v>664</v>
      </c>
      <c r="I1" t="s">
        <v>183</v>
      </c>
      <c r="J1" t="s">
        <v>184</v>
      </c>
      <c r="K1" t="s">
        <v>185</v>
      </c>
      <c r="L1" t="s">
        <v>186</v>
      </c>
      <c r="M1" t="s">
        <v>187</v>
      </c>
    </row>
    <row r="2" spans="1:13">
      <c r="A2" t="s">
        <v>189</v>
      </c>
      <c r="B2" t="s">
        <v>188</v>
      </c>
      <c r="C2" t="s">
        <v>170</v>
      </c>
      <c r="D2" t="s">
        <v>170</v>
      </c>
      <c r="H2" t="s">
        <v>189</v>
      </c>
      <c r="I2" t="s">
        <v>190</v>
      </c>
      <c r="K2" t="s">
        <v>191</v>
      </c>
      <c r="L2" t="s">
        <v>192</v>
      </c>
      <c r="M2" t="s">
        <v>193</v>
      </c>
    </row>
    <row r="3" spans="1:13">
      <c r="A3" t="s">
        <v>169</v>
      </c>
      <c r="B3" t="s">
        <v>194</v>
      </c>
      <c r="C3" t="s">
        <v>172</v>
      </c>
      <c r="D3" t="s">
        <v>170</v>
      </c>
      <c r="E3" t="s">
        <v>195</v>
      </c>
      <c r="H3" t="s">
        <v>196</v>
      </c>
      <c r="I3" t="s">
        <v>190</v>
      </c>
      <c r="J3" s="25">
        <v>26390</v>
      </c>
      <c r="K3" t="s">
        <v>197</v>
      </c>
      <c r="L3" t="s">
        <v>198</v>
      </c>
      <c r="M3" t="s">
        <v>199</v>
      </c>
    </row>
    <row r="4" spans="1:13">
      <c r="A4" t="s">
        <v>203</v>
      </c>
      <c r="B4" t="s">
        <v>200</v>
      </c>
      <c r="C4" t="s">
        <v>173</v>
      </c>
      <c r="D4" t="s">
        <v>170</v>
      </c>
      <c r="F4" t="s">
        <v>201</v>
      </c>
      <c r="H4" t="s">
        <v>202</v>
      </c>
      <c r="I4" t="s">
        <v>190</v>
      </c>
      <c r="J4" s="25">
        <v>36617</v>
      </c>
      <c r="K4" t="s">
        <v>204</v>
      </c>
      <c r="L4" t="s">
        <v>205</v>
      </c>
      <c r="M4" t="s">
        <v>206</v>
      </c>
    </row>
    <row r="5" spans="1:13">
      <c r="A5" t="s">
        <v>209</v>
      </c>
      <c r="B5" t="s">
        <v>200</v>
      </c>
      <c r="C5" t="s">
        <v>171</v>
      </c>
      <c r="D5" t="s">
        <v>170</v>
      </c>
      <c r="F5" t="s">
        <v>207</v>
      </c>
      <c r="H5" t="s">
        <v>208</v>
      </c>
      <c r="I5" t="s">
        <v>190</v>
      </c>
      <c r="J5" s="25">
        <v>38626</v>
      </c>
      <c r="K5" t="s">
        <v>204</v>
      </c>
      <c r="L5" t="s">
        <v>198</v>
      </c>
      <c r="M5" t="s">
        <v>199</v>
      </c>
    </row>
    <row r="6" spans="1:13">
      <c r="A6" t="s">
        <v>210</v>
      </c>
      <c r="B6" t="s">
        <v>188</v>
      </c>
      <c r="C6" t="s">
        <v>174</v>
      </c>
      <c r="D6" t="s">
        <v>174</v>
      </c>
      <c r="H6" t="s">
        <v>210</v>
      </c>
      <c r="I6" t="s">
        <v>190</v>
      </c>
      <c r="K6" t="s">
        <v>191</v>
      </c>
    </row>
    <row r="7" spans="1:13">
      <c r="A7" t="s">
        <v>214</v>
      </c>
      <c r="B7" t="s">
        <v>200</v>
      </c>
      <c r="C7" t="s">
        <v>211</v>
      </c>
      <c r="D7" t="s">
        <v>174</v>
      </c>
      <c r="F7" t="s">
        <v>212</v>
      </c>
      <c r="H7" t="s">
        <v>213</v>
      </c>
      <c r="I7" t="s">
        <v>190</v>
      </c>
      <c r="J7" s="25">
        <v>38991</v>
      </c>
    </row>
    <row r="8" spans="1:13">
      <c r="A8" t="s">
        <v>218</v>
      </c>
      <c r="B8" t="s">
        <v>200</v>
      </c>
      <c r="C8" t="s">
        <v>215</v>
      </c>
      <c r="D8" t="s">
        <v>174</v>
      </c>
      <c r="F8" t="s">
        <v>216</v>
      </c>
      <c r="H8" t="s">
        <v>217</v>
      </c>
      <c r="I8" t="s">
        <v>190</v>
      </c>
      <c r="J8" s="25">
        <v>42736</v>
      </c>
    </row>
    <row r="9" spans="1:13">
      <c r="A9" t="s">
        <v>219</v>
      </c>
      <c r="B9" t="s">
        <v>188</v>
      </c>
      <c r="C9" t="s">
        <v>175</v>
      </c>
      <c r="D9" t="s">
        <v>175</v>
      </c>
      <c r="H9" t="s">
        <v>219</v>
      </c>
      <c r="I9" t="s">
        <v>190</v>
      </c>
      <c r="K9" t="s">
        <v>197</v>
      </c>
      <c r="L9" t="s">
        <v>220</v>
      </c>
      <c r="M9" t="s">
        <v>197</v>
      </c>
    </row>
    <row r="10" spans="1:13">
      <c r="A10" t="s">
        <v>224</v>
      </c>
      <c r="B10" t="s">
        <v>200</v>
      </c>
      <c r="C10" t="s">
        <v>221</v>
      </c>
      <c r="D10" t="s">
        <v>175</v>
      </c>
      <c r="F10" t="s">
        <v>222</v>
      </c>
      <c r="H10" t="s">
        <v>223</v>
      </c>
      <c r="I10" t="s">
        <v>190</v>
      </c>
      <c r="J10" s="25">
        <v>39539</v>
      </c>
    </row>
    <row r="11" spans="1:13">
      <c r="A11" t="s">
        <v>225</v>
      </c>
      <c r="B11" t="s">
        <v>188</v>
      </c>
      <c r="C11" t="s">
        <v>176</v>
      </c>
      <c r="D11" t="s">
        <v>176</v>
      </c>
      <c r="H11" t="s">
        <v>225</v>
      </c>
      <c r="I11" t="s">
        <v>190</v>
      </c>
      <c r="K11" t="s">
        <v>191</v>
      </c>
      <c r="L11" t="s">
        <v>226</v>
      </c>
      <c r="M11" t="s">
        <v>191</v>
      </c>
    </row>
    <row r="12" spans="1:13">
      <c r="A12" t="s">
        <v>230</v>
      </c>
      <c r="B12" t="s">
        <v>194</v>
      </c>
      <c r="C12" t="s">
        <v>227</v>
      </c>
      <c r="D12" t="s">
        <v>176</v>
      </c>
      <c r="E12" t="s">
        <v>228</v>
      </c>
      <c r="H12" t="s">
        <v>229</v>
      </c>
      <c r="I12" t="s">
        <v>190</v>
      </c>
      <c r="J12" s="25">
        <v>32599</v>
      </c>
      <c r="K12" t="s">
        <v>204</v>
      </c>
      <c r="L12" t="s">
        <v>231</v>
      </c>
      <c r="M12" t="s">
        <v>204</v>
      </c>
    </row>
    <row r="13" spans="1:13">
      <c r="A13" t="s">
        <v>233</v>
      </c>
      <c r="B13" t="s">
        <v>188</v>
      </c>
      <c r="C13" t="s">
        <v>232</v>
      </c>
      <c r="D13" t="s">
        <v>232</v>
      </c>
      <c r="H13" t="s">
        <v>233</v>
      </c>
      <c r="I13" t="s">
        <v>190</v>
      </c>
      <c r="K13" t="s">
        <v>234</v>
      </c>
      <c r="L13" t="s">
        <v>235</v>
      </c>
      <c r="M13" t="s">
        <v>234</v>
      </c>
    </row>
    <row r="14" spans="1:13">
      <c r="A14" t="s">
        <v>239</v>
      </c>
      <c r="B14" t="s">
        <v>200</v>
      </c>
      <c r="C14" t="s">
        <v>236</v>
      </c>
      <c r="D14" t="s">
        <v>232</v>
      </c>
      <c r="F14" t="s">
        <v>237</v>
      </c>
      <c r="H14" t="s">
        <v>238</v>
      </c>
      <c r="I14" t="s">
        <v>190</v>
      </c>
      <c r="J14" s="25">
        <v>35521</v>
      </c>
    </row>
    <row r="15" spans="1:13">
      <c r="A15" t="s">
        <v>241</v>
      </c>
      <c r="B15" t="s">
        <v>188</v>
      </c>
      <c r="C15" t="s">
        <v>240</v>
      </c>
      <c r="D15" t="s">
        <v>240</v>
      </c>
      <c r="H15" t="s">
        <v>241</v>
      </c>
      <c r="I15" t="s">
        <v>190</v>
      </c>
      <c r="K15" t="s">
        <v>197</v>
      </c>
      <c r="L15" t="s">
        <v>242</v>
      </c>
      <c r="M15" t="s">
        <v>243</v>
      </c>
    </row>
    <row r="16" spans="1:13">
      <c r="A16" t="s">
        <v>247</v>
      </c>
      <c r="B16" t="s">
        <v>200</v>
      </c>
      <c r="C16" t="s">
        <v>244</v>
      </c>
      <c r="D16" t="s">
        <v>240</v>
      </c>
      <c r="F16" t="s">
        <v>245</v>
      </c>
      <c r="H16" t="s">
        <v>246</v>
      </c>
      <c r="I16" t="s">
        <v>190</v>
      </c>
      <c r="J16" s="25">
        <v>43556</v>
      </c>
    </row>
    <row r="17" spans="1:13">
      <c r="A17" t="s">
        <v>166</v>
      </c>
      <c r="B17" t="s">
        <v>188</v>
      </c>
      <c r="C17" t="s">
        <v>248</v>
      </c>
      <c r="D17" t="s">
        <v>248</v>
      </c>
      <c r="H17" t="s">
        <v>166</v>
      </c>
      <c r="I17" t="s">
        <v>190</v>
      </c>
      <c r="K17" t="s">
        <v>249</v>
      </c>
      <c r="L17" t="s">
        <v>250</v>
      </c>
      <c r="M17" t="s">
        <v>251</v>
      </c>
    </row>
    <row r="18" spans="1:13">
      <c r="A18" t="s">
        <v>255</v>
      </c>
      <c r="B18" t="s">
        <v>200</v>
      </c>
      <c r="C18" t="s">
        <v>252</v>
      </c>
      <c r="D18" t="s">
        <v>248</v>
      </c>
      <c r="F18" t="s">
        <v>253</v>
      </c>
      <c r="H18" t="s">
        <v>254</v>
      </c>
      <c r="I18" t="s">
        <v>190</v>
      </c>
      <c r="J18" s="25">
        <v>35521</v>
      </c>
    </row>
    <row r="19" spans="1:13">
      <c r="A19" t="s">
        <v>259</v>
      </c>
      <c r="B19" t="s">
        <v>200</v>
      </c>
      <c r="C19" t="s">
        <v>256</v>
      </c>
      <c r="D19" t="s">
        <v>248</v>
      </c>
      <c r="F19" t="s">
        <v>257</v>
      </c>
      <c r="H19" t="s">
        <v>258</v>
      </c>
      <c r="I19" t="s">
        <v>190</v>
      </c>
      <c r="J19" s="25">
        <v>36251</v>
      </c>
    </row>
    <row r="20" spans="1:13">
      <c r="A20" t="s">
        <v>263</v>
      </c>
      <c r="B20" t="s">
        <v>200</v>
      </c>
      <c r="C20" t="s">
        <v>260</v>
      </c>
      <c r="D20" t="s">
        <v>248</v>
      </c>
      <c r="F20" t="s">
        <v>261</v>
      </c>
      <c r="H20" t="s">
        <v>262</v>
      </c>
      <c r="I20" t="s">
        <v>190</v>
      </c>
      <c r="J20" s="25">
        <v>43191</v>
      </c>
    </row>
    <row r="21" spans="1:13">
      <c r="A21" t="s">
        <v>65</v>
      </c>
      <c r="B21" t="s">
        <v>188</v>
      </c>
      <c r="C21" t="s">
        <v>264</v>
      </c>
      <c r="D21" t="s">
        <v>264</v>
      </c>
      <c r="H21" t="s">
        <v>65</v>
      </c>
      <c r="I21" t="s">
        <v>265</v>
      </c>
      <c r="K21" t="s">
        <v>191</v>
      </c>
      <c r="L21" t="s">
        <v>226</v>
      </c>
      <c r="M21" t="s">
        <v>191</v>
      </c>
    </row>
    <row r="22" spans="1:13">
      <c r="A22" t="s">
        <v>269</v>
      </c>
      <c r="B22" t="s">
        <v>200</v>
      </c>
      <c r="C22" t="s">
        <v>266</v>
      </c>
      <c r="D22" t="s">
        <v>264</v>
      </c>
      <c r="F22" t="s">
        <v>267</v>
      </c>
      <c r="H22" t="s">
        <v>268</v>
      </c>
      <c r="I22" t="s">
        <v>265</v>
      </c>
      <c r="J22" s="25">
        <v>43922</v>
      </c>
    </row>
    <row r="23" spans="1:13">
      <c r="A23" t="s">
        <v>271</v>
      </c>
      <c r="B23" t="s">
        <v>188</v>
      </c>
      <c r="C23" t="s">
        <v>270</v>
      </c>
      <c r="D23" t="s">
        <v>270</v>
      </c>
      <c r="H23" t="s">
        <v>271</v>
      </c>
      <c r="I23" t="s">
        <v>265</v>
      </c>
      <c r="K23" t="s">
        <v>272</v>
      </c>
      <c r="L23" t="s">
        <v>235</v>
      </c>
      <c r="M23" t="s">
        <v>234</v>
      </c>
    </row>
    <row r="24" spans="1:13">
      <c r="A24" t="s">
        <v>276</v>
      </c>
      <c r="B24" t="s">
        <v>200</v>
      </c>
      <c r="C24" t="s">
        <v>273</v>
      </c>
      <c r="D24" t="s">
        <v>270</v>
      </c>
      <c r="F24" t="s">
        <v>274</v>
      </c>
      <c r="H24" t="s">
        <v>275</v>
      </c>
      <c r="I24" t="s">
        <v>265</v>
      </c>
      <c r="J24" s="25">
        <v>35156</v>
      </c>
      <c r="K24" t="s">
        <v>204</v>
      </c>
      <c r="L24" t="s">
        <v>231</v>
      </c>
      <c r="M24" t="s">
        <v>204</v>
      </c>
    </row>
    <row r="25" spans="1:13">
      <c r="A25" t="s">
        <v>278</v>
      </c>
      <c r="B25" t="s">
        <v>188</v>
      </c>
      <c r="C25" t="s">
        <v>277</v>
      </c>
      <c r="D25" t="s">
        <v>277</v>
      </c>
      <c r="H25" t="s">
        <v>278</v>
      </c>
      <c r="I25" t="s">
        <v>265</v>
      </c>
      <c r="K25" t="s">
        <v>197</v>
      </c>
      <c r="L25" t="s">
        <v>235</v>
      </c>
      <c r="M25" t="s">
        <v>234</v>
      </c>
    </row>
    <row r="26" spans="1:13">
      <c r="A26" t="s">
        <v>282</v>
      </c>
      <c r="B26" t="s">
        <v>200</v>
      </c>
      <c r="C26" t="s">
        <v>279</v>
      </c>
      <c r="D26" t="s">
        <v>277</v>
      </c>
      <c r="F26" t="s">
        <v>280</v>
      </c>
      <c r="H26" t="s">
        <v>281</v>
      </c>
      <c r="I26" t="s">
        <v>265</v>
      </c>
      <c r="J26" s="25">
        <v>39904</v>
      </c>
      <c r="K26" t="s">
        <v>204</v>
      </c>
      <c r="L26" t="s">
        <v>231</v>
      </c>
      <c r="M26" t="s">
        <v>204</v>
      </c>
    </row>
    <row r="27" spans="1:13">
      <c r="A27" t="s">
        <v>286</v>
      </c>
      <c r="B27" t="s">
        <v>200</v>
      </c>
      <c r="C27" t="s">
        <v>283</v>
      </c>
      <c r="D27" t="s">
        <v>277</v>
      </c>
      <c r="F27" t="s">
        <v>284</v>
      </c>
      <c r="H27" t="s">
        <v>285</v>
      </c>
      <c r="I27" t="s">
        <v>265</v>
      </c>
      <c r="J27" s="25">
        <v>40634</v>
      </c>
      <c r="L27" t="s">
        <v>231</v>
      </c>
      <c r="M27" t="s">
        <v>204</v>
      </c>
    </row>
    <row r="28" spans="1:13">
      <c r="A28" t="s">
        <v>288</v>
      </c>
      <c r="B28" t="s">
        <v>188</v>
      </c>
      <c r="C28" t="s">
        <v>287</v>
      </c>
      <c r="D28" t="s">
        <v>287</v>
      </c>
      <c r="H28" t="s">
        <v>288</v>
      </c>
      <c r="I28" t="s">
        <v>265</v>
      </c>
      <c r="K28" t="s">
        <v>272</v>
      </c>
      <c r="L28" t="s">
        <v>235</v>
      </c>
      <c r="M28" t="s">
        <v>234</v>
      </c>
    </row>
    <row r="29" spans="1:13">
      <c r="A29" t="s">
        <v>292</v>
      </c>
      <c r="B29" t="s">
        <v>194</v>
      </c>
      <c r="C29" t="s">
        <v>289</v>
      </c>
      <c r="D29" t="s">
        <v>287</v>
      </c>
      <c r="E29" t="s">
        <v>290</v>
      </c>
      <c r="H29" t="s">
        <v>291</v>
      </c>
      <c r="I29" t="s">
        <v>265</v>
      </c>
      <c r="J29" s="25">
        <v>37712</v>
      </c>
    </row>
    <row r="30" spans="1:13">
      <c r="A30" t="s">
        <v>296</v>
      </c>
      <c r="B30" t="s">
        <v>200</v>
      </c>
      <c r="C30" t="s">
        <v>293</v>
      </c>
      <c r="D30" t="s">
        <v>287</v>
      </c>
      <c r="F30" t="s">
        <v>294</v>
      </c>
      <c r="H30" t="s">
        <v>295</v>
      </c>
      <c r="I30" t="s">
        <v>265</v>
      </c>
      <c r="J30" s="25">
        <v>43191</v>
      </c>
    </row>
    <row r="31" spans="1:13">
      <c r="A31" t="s">
        <v>300</v>
      </c>
      <c r="B31" t="s">
        <v>200</v>
      </c>
      <c r="C31" t="s">
        <v>297</v>
      </c>
      <c r="D31" t="s">
        <v>287</v>
      </c>
      <c r="F31" t="s">
        <v>298</v>
      </c>
      <c r="H31" t="s">
        <v>299</v>
      </c>
      <c r="I31" t="s">
        <v>265</v>
      </c>
      <c r="J31" s="25">
        <v>37712</v>
      </c>
    </row>
    <row r="32" spans="1:13">
      <c r="A32" t="s">
        <v>304</v>
      </c>
      <c r="B32" t="s">
        <v>200</v>
      </c>
      <c r="C32" t="s">
        <v>301</v>
      </c>
      <c r="D32" t="s">
        <v>287</v>
      </c>
      <c r="F32" t="s">
        <v>302</v>
      </c>
      <c r="H32" t="s">
        <v>303</v>
      </c>
      <c r="I32" t="s">
        <v>265</v>
      </c>
      <c r="J32" s="25">
        <v>42095</v>
      </c>
    </row>
    <row r="33" spans="1:13">
      <c r="A33" t="s">
        <v>306</v>
      </c>
      <c r="B33" t="s">
        <v>188</v>
      </c>
      <c r="C33" t="s">
        <v>305</v>
      </c>
      <c r="D33" t="s">
        <v>305</v>
      </c>
      <c r="H33" t="s">
        <v>306</v>
      </c>
      <c r="I33" t="s">
        <v>265</v>
      </c>
      <c r="K33" t="s">
        <v>307</v>
      </c>
      <c r="L33" t="s">
        <v>308</v>
      </c>
      <c r="M33" t="s">
        <v>309</v>
      </c>
    </row>
    <row r="34" spans="1:13">
      <c r="A34" t="s">
        <v>313</v>
      </c>
      <c r="B34" t="s">
        <v>194</v>
      </c>
      <c r="C34" t="s">
        <v>310</v>
      </c>
      <c r="D34" t="s">
        <v>305</v>
      </c>
      <c r="E34" t="s">
        <v>311</v>
      </c>
      <c r="H34" t="s">
        <v>312</v>
      </c>
      <c r="I34" t="s">
        <v>265</v>
      </c>
      <c r="J34" s="25">
        <v>33695</v>
      </c>
      <c r="K34" t="s">
        <v>204</v>
      </c>
      <c r="L34" t="s">
        <v>231</v>
      </c>
      <c r="M34" t="s">
        <v>204</v>
      </c>
    </row>
    <row r="35" spans="1:13">
      <c r="A35" t="s">
        <v>317</v>
      </c>
      <c r="B35" t="s">
        <v>200</v>
      </c>
      <c r="C35" t="s">
        <v>314</v>
      </c>
      <c r="D35" t="s">
        <v>305</v>
      </c>
      <c r="F35" t="s">
        <v>315</v>
      </c>
      <c r="H35" t="s">
        <v>316</v>
      </c>
      <c r="I35" t="s">
        <v>265</v>
      </c>
      <c r="J35" s="25">
        <v>37712</v>
      </c>
      <c r="K35" t="s">
        <v>204</v>
      </c>
      <c r="L35" t="s">
        <v>231</v>
      </c>
      <c r="M35" t="s">
        <v>204</v>
      </c>
    </row>
    <row r="36" spans="1:13">
      <c r="A36" t="s">
        <v>321</v>
      </c>
      <c r="B36" t="s">
        <v>200</v>
      </c>
      <c r="C36" t="s">
        <v>318</v>
      </c>
      <c r="D36" t="s">
        <v>305</v>
      </c>
      <c r="F36" t="s">
        <v>319</v>
      </c>
      <c r="H36" t="s">
        <v>320</v>
      </c>
      <c r="I36" t="s">
        <v>265</v>
      </c>
      <c r="J36" s="25">
        <v>39539</v>
      </c>
      <c r="K36" t="s">
        <v>204</v>
      </c>
      <c r="L36" t="s">
        <v>231</v>
      </c>
      <c r="M36" t="s">
        <v>204</v>
      </c>
    </row>
    <row r="37" spans="1:13">
      <c r="A37" t="s">
        <v>323</v>
      </c>
      <c r="B37" t="s">
        <v>188</v>
      </c>
      <c r="C37" t="s">
        <v>322</v>
      </c>
      <c r="D37" t="s">
        <v>322</v>
      </c>
      <c r="H37" t="s">
        <v>323</v>
      </c>
      <c r="I37" t="s">
        <v>265</v>
      </c>
      <c r="K37" t="s">
        <v>249</v>
      </c>
      <c r="L37" t="s">
        <v>324</v>
      </c>
      <c r="M37" t="s">
        <v>325</v>
      </c>
    </row>
    <row r="38" spans="1:13">
      <c r="A38" t="s">
        <v>329</v>
      </c>
      <c r="B38" t="s">
        <v>200</v>
      </c>
      <c r="C38" t="s">
        <v>326</v>
      </c>
      <c r="D38" t="s">
        <v>322</v>
      </c>
      <c r="F38" t="s">
        <v>327</v>
      </c>
      <c r="H38" t="s">
        <v>328</v>
      </c>
      <c r="I38" t="s">
        <v>265</v>
      </c>
      <c r="J38" s="25">
        <v>42095</v>
      </c>
      <c r="K38" t="s">
        <v>199</v>
      </c>
      <c r="L38" t="s">
        <v>198</v>
      </c>
      <c r="M38" t="s">
        <v>199</v>
      </c>
    </row>
    <row r="39" spans="1:13">
      <c r="A39" t="s">
        <v>331</v>
      </c>
      <c r="B39" t="s">
        <v>188</v>
      </c>
      <c r="C39" t="s">
        <v>330</v>
      </c>
      <c r="D39" t="s">
        <v>330</v>
      </c>
      <c r="H39" t="s">
        <v>331</v>
      </c>
      <c r="I39" t="s">
        <v>265</v>
      </c>
      <c r="K39" t="s">
        <v>249</v>
      </c>
      <c r="L39" t="s">
        <v>250</v>
      </c>
      <c r="M39" t="s">
        <v>251</v>
      </c>
    </row>
    <row r="40" spans="1:13">
      <c r="A40" t="s">
        <v>335</v>
      </c>
      <c r="B40" t="s">
        <v>194</v>
      </c>
      <c r="C40" t="s">
        <v>332</v>
      </c>
      <c r="D40" t="s">
        <v>330</v>
      </c>
      <c r="E40" t="s">
        <v>333</v>
      </c>
      <c r="H40" t="s">
        <v>334</v>
      </c>
      <c r="I40" t="s">
        <v>265</v>
      </c>
      <c r="J40" s="25">
        <v>20699</v>
      </c>
      <c r="K40" t="s">
        <v>249</v>
      </c>
      <c r="L40" t="s">
        <v>231</v>
      </c>
      <c r="M40" t="s">
        <v>204</v>
      </c>
    </row>
    <row r="41" spans="1:13">
      <c r="A41" t="s">
        <v>339</v>
      </c>
      <c r="B41" t="s">
        <v>194</v>
      </c>
      <c r="C41" t="s">
        <v>336</v>
      </c>
      <c r="D41" t="s">
        <v>330</v>
      </c>
      <c r="E41" t="s">
        <v>337</v>
      </c>
      <c r="H41" t="s">
        <v>338</v>
      </c>
      <c r="I41" t="s">
        <v>265</v>
      </c>
      <c r="J41" s="25">
        <v>26390</v>
      </c>
      <c r="K41" t="s">
        <v>249</v>
      </c>
      <c r="L41" t="s">
        <v>231</v>
      </c>
      <c r="M41" t="s">
        <v>204</v>
      </c>
    </row>
    <row r="42" spans="1:13">
      <c r="A42" t="s">
        <v>343</v>
      </c>
      <c r="B42" t="s">
        <v>194</v>
      </c>
      <c r="C42" t="s">
        <v>340</v>
      </c>
      <c r="D42" t="s">
        <v>330</v>
      </c>
      <c r="E42" t="s">
        <v>341</v>
      </c>
      <c r="H42" t="s">
        <v>342</v>
      </c>
      <c r="I42" t="s">
        <v>265</v>
      </c>
      <c r="J42" s="25">
        <v>40269</v>
      </c>
      <c r="K42" t="s">
        <v>204</v>
      </c>
      <c r="L42" t="s">
        <v>231</v>
      </c>
      <c r="M42" t="s">
        <v>204</v>
      </c>
    </row>
    <row r="43" spans="1:13">
      <c r="A43" t="s">
        <v>347</v>
      </c>
      <c r="B43" t="s">
        <v>200</v>
      </c>
      <c r="C43" t="s">
        <v>344</v>
      </c>
      <c r="D43" t="s">
        <v>330</v>
      </c>
      <c r="F43" t="s">
        <v>345</v>
      </c>
      <c r="H43" t="s">
        <v>346</v>
      </c>
      <c r="I43" t="s">
        <v>265</v>
      </c>
      <c r="J43" s="25">
        <v>36982</v>
      </c>
      <c r="K43" t="s">
        <v>204</v>
      </c>
      <c r="L43" t="s">
        <v>231</v>
      </c>
      <c r="M43" t="s">
        <v>204</v>
      </c>
    </row>
    <row r="44" spans="1:13">
      <c r="A44" t="s">
        <v>349</v>
      </c>
      <c r="B44" t="s">
        <v>188</v>
      </c>
      <c r="C44" t="s">
        <v>348</v>
      </c>
      <c r="D44" t="s">
        <v>348</v>
      </c>
      <c r="H44" t="s">
        <v>349</v>
      </c>
      <c r="I44" t="s">
        <v>265</v>
      </c>
      <c r="K44" t="s">
        <v>243</v>
      </c>
      <c r="L44" t="s">
        <v>350</v>
      </c>
      <c r="M44" t="s">
        <v>272</v>
      </c>
    </row>
    <row r="45" spans="1:13">
      <c r="A45" t="s">
        <v>354</v>
      </c>
      <c r="B45" t="s">
        <v>194</v>
      </c>
      <c r="C45" t="s">
        <v>351</v>
      </c>
      <c r="D45" t="s">
        <v>348</v>
      </c>
      <c r="E45" t="s">
        <v>352</v>
      </c>
      <c r="H45" t="s">
        <v>353</v>
      </c>
      <c r="I45" t="s">
        <v>265</v>
      </c>
      <c r="J45" s="25">
        <v>39173</v>
      </c>
      <c r="K45" t="s">
        <v>204</v>
      </c>
      <c r="L45" t="s">
        <v>198</v>
      </c>
      <c r="M45" t="s">
        <v>199</v>
      </c>
    </row>
    <row r="46" spans="1:13">
      <c r="A46" t="s">
        <v>356</v>
      </c>
      <c r="B46" t="s">
        <v>188</v>
      </c>
      <c r="C46" t="s">
        <v>355</v>
      </c>
      <c r="D46" t="s">
        <v>355</v>
      </c>
      <c r="H46" t="s">
        <v>356</v>
      </c>
      <c r="I46" t="s">
        <v>357</v>
      </c>
      <c r="K46" t="s">
        <v>191</v>
      </c>
      <c r="L46" t="s">
        <v>242</v>
      </c>
      <c r="M46" t="s">
        <v>243</v>
      </c>
    </row>
    <row r="47" spans="1:13">
      <c r="A47" t="s">
        <v>361</v>
      </c>
      <c r="B47" t="s">
        <v>200</v>
      </c>
      <c r="C47" t="s">
        <v>358</v>
      </c>
      <c r="D47" t="s">
        <v>355</v>
      </c>
      <c r="F47" t="s">
        <v>359</v>
      </c>
      <c r="H47" t="s">
        <v>360</v>
      </c>
      <c r="I47" t="s">
        <v>357</v>
      </c>
      <c r="J47" s="25">
        <v>38443</v>
      </c>
    </row>
    <row r="48" spans="1:13">
      <c r="A48" t="s">
        <v>363</v>
      </c>
      <c r="B48" t="s">
        <v>188</v>
      </c>
      <c r="C48" t="s">
        <v>362</v>
      </c>
      <c r="D48" t="s">
        <v>362</v>
      </c>
      <c r="H48" t="s">
        <v>363</v>
      </c>
      <c r="I48" t="s">
        <v>357</v>
      </c>
      <c r="K48" t="s">
        <v>251</v>
      </c>
      <c r="L48" t="s">
        <v>364</v>
      </c>
      <c r="M48" t="s">
        <v>365</v>
      </c>
    </row>
    <row r="49" spans="1:13">
      <c r="A49" t="s">
        <v>369</v>
      </c>
      <c r="B49" t="s">
        <v>200</v>
      </c>
      <c r="C49" t="s">
        <v>366</v>
      </c>
      <c r="D49" t="s">
        <v>362</v>
      </c>
      <c r="F49" t="s">
        <v>367</v>
      </c>
      <c r="H49" t="s">
        <v>368</v>
      </c>
      <c r="I49" t="s">
        <v>357</v>
      </c>
      <c r="J49" s="25">
        <v>35156</v>
      </c>
      <c r="K49" t="s">
        <v>204</v>
      </c>
      <c r="L49" t="s">
        <v>231</v>
      </c>
      <c r="M49" t="s">
        <v>204</v>
      </c>
    </row>
    <row r="50" spans="1:13">
      <c r="A50" t="s">
        <v>371</v>
      </c>
      <c r="B50" t="s">
        <v>188</v>
      </c>
      <c r="C50" t="s">
        <v>370</v>
      </c>
      <c r="D50" t="s">
        <v>370</v>
      </c>
      <c r="H50" t="s">
        <v>371</v>
      </c>
      <c r="I50" t="s">
        <v>357</v>
      </c>
      <c r="K50" t="s">
        <v>191</v>
      </c>
      <c r="L50" t="s">
        <v>372</v>
      </c>
      <c r="M50" t="s">
        <v>373</v>
      </c>
    </row>
    <row r="51" spans="1:13">
      <c r="A51" t="s">
        <v>377</v>
      </c>
      <c r="B51" t="s">
        <v>200</v>
      </c>
      <c r="C51" t="s">
        <v>374</v>
      </c>
      <c r="D51" t="s">
        <v>370</v>
      </c>
      <c r="F51" t="s">
        <v>375</v>
      </c>
      <c r="H51" t="s">
        <v>376</v>
      </c>
      <c r="I51" t="s">
        <v>357</v>
      </c>
      <c r="J51" s="25">
        <v>43556</v>
      </c>
    </row>
    <row r="52" spans="1:13">
      <c r="A52" t="s">
        <v>379</v>
      </c>
      <c r="B52" t="s">
        <v>188</v>
      </c>
      <c r="C52" t="s">
        <v>378</v>
      </c>
      <c r="D52" t="s">
        <v>378</v>
      </c>
      <c r="H52" t="s">
        <v>379</v>
      </c>
      <c r="I52" t="s">
        <v>265</v>
      </c>
      <c r="K52" t="s">
        <v>191</v>
      </c>
      <c r="L52" t="s">
        <v>226</v>
      </c>
      <c r="M52" t="s">
        <v>191</v>
      </c>
    </row>
    <row r="53" spans="1:13">
      <c r="A53" t="s">
        <v>383</v>
      </c>
      <c r="B53" t="s">
        <v>200</v>
      </c>
      <c r="C53" t="s">
        <v>380</v>
      </c>
      <c r="D53" t="s">
        <v>378</v>
      </c>
      <c r="F53" t="s">
        <v>381</v>
      </c>
      <c r="H53" t="s">
        <v>382</v>
      </c>
      <c r="I53" t="s">
        <v>265</v>
      </c>
      <c r="J53" s="25">
        <v>43556</v>
      </c>
      <c r="K53" t="s">
        <v>384</v>
      </c>
    </row>
    <row r="54" spans="1:13">
      <c r="A54" t="s">
        <v>386</v>
      </c>
      <c r="B54" t="s">
        <v>188</v>
      </c>
      <c r="C54" t="s">
        <v>385</v>
      </c>
      <c r="D54" t="s">
        <v>385</v>
      </c>
      <c r="H54" t="s">
        <v>386</v>
      </c>
      <c r="I54" t="s">
        <v>265</v>
      </c>
      <c r="K54" t="s">
        <v>191</v>
      </c>
      <c r="L54" t="s">
        <v>387</v>
      </c>
      <c r="M54" t="s">
        <v>388</v>
      </c>
    </row>
    <row r="55" spans="1:13">
      <c r="A55" t="s">
        <v>392</v>
      </c>
      <c r="B55" t="s">
        <v>200</v>
      </c>
      <c r="C55" t="s">
        <v>389</v>
      </c>
      <c r="D55" t="s">
        <v>385</v>
      </c>
      <c r="F55" t="s">
        <v>390</v>
      </c>
      <c r="H55" t="s">
        <v>391</v>
      </c>
      <c r="I55" t="s">
        <v>265</v>
      </c>
      <c r="J55" s="25">
        <v>36251</v>
      </c>
      <c r="K55" t="s">
        <v>204</v>
      </c>
      <c r="L55" t="s">
        <v>231</v>
      </c>
      <c r="M55" t="s">
        <v>204</v>
      </c>
    </row>
    <row r="56" spans="1:13">
      <c r="A56" t="s">
        <v>396</v>
      </c>
      <c r="B56" t="s">
        <v>200</v>
      </c>
      <c r="C56" t="s">
        <v>393</v>
      </c>
      <c r="D56" t="s">
        <v>385</v>
      </c>
      <c r="F56" t="s">
        <v>394</v>
      </c>
      <c r="H56" t="s">
        <v>395</v>
      </c>
      <c r="I56" t="s">
        <v>265</v>
      </c>
      <c r="J56" s="25">
        <v>44287</v>
      </c>
    </row>
    <row r="57" spans="1:13">
      <c r="A57" t="s">
        <v>398</v>
      </c>
      <c r="B57" t="s">
        <v>188</v>
      </c>
      <c r="C57" t="s">
        <v>397</v>
      </c>
      <c r="D57" t="s">
        <v>397</v>
      </c>
      <c r="H57" t="s">
        <v>398</v>
      </c>
      <c r="I57" t="s">
        <v>357</v>
      </c>
      <c r="K57" t="s">
        <v>272</v>
      </c>
      <c r="L57" t="s">
        <v>350</v>
      </c>
      <c r="M57" t="s">
        <v>272</v>
      </c>
    </row>
    <row r="58" spans="1:13">
      <c r="A58" t="s">
        <v>402</v>
      </c>
      <c r="B58" t="s">
        <v>200</v>
      </c>
      <c r="C58" t="s">
        <v>399</v>
      </c>
      <c r="D58" t="s">
        <v>397</v>
      </c>
      <c r="F58" t="s">
        <v>400</v>
      </c>
      <c r="H58" t="s">
        <v>401</v>
      </c>
      <c r="I58" t="s">
        <v>357</v>
      </c>
      <c r="J58" s="25">
        <v>35156</v>
      </c>
    </row>
    <row r="59" spans="1:13">
      <c r="A59" t="s">
        <v>404</v>
      </c>
      <c r="B59" t="s">
        <v>188</v>
      </c>
      <c r="C59" t="s">
        <v>403</v>
      </c>
      <c r="D59" t="s">
        <v>403</v>
      </c>
      <c r="H59" t="s">
        <v>404</v>
      </c>
      <c r="I59" t="s">
        <v>357</v>
      </c>
      <c r="K59" t="s">
        <v>272</v>
      </c>
      <c r="L59" t="s">
        <v>235</v>
      </c>
      <c r="M59" t="s">
        <v>234</v>
      </c>
    </row>
    <row r="60" spans="1:13">
      <c r="A60" t="s">
        <v>408</v>
      </c>
      <c r="B60" t="s">
        <v>194</v>
      </c>
      <c r="C60" t="s">
        <v>405</v>
      </c>
      <c r="D60" t="s">
        <v>403</v>
      </c>
      <c r="E60" t="s">
        <v>406</v>
      </c>
      <c r="H60" t="s">
        <v>407</v>
      </c>
      <c r="I60" t="s">
        <v>357</v>
      </c>
      <c r="J60" s="25">
        <v>38443</v>
      </c>
    </row>
    <row r="61" spans="1:13">
      <c r="A61" t="s">
        <v>412</v>
      </c>
      <c r="B61" t="s">
        <v>194</v>
      </c>
      <c r="C61" t="s">
        <v>409</v>
      </c>
      <c r="D61" t="s">
        <v>403</v>
      </c>
      <c r="E61" t="s">
        <v>410</v>
      </c>
      <c r="H61" t="s">
        <v>411</v>
      </c>
      <c r="I61" t="s">
        <v>357</v>
      </c>
      <c r="J61" s="25">
        <v>39173</v>
      </c>
    </row>
    <row r="62" spans="1:13">
      <c r="A62" t="s">
        <v>414</v>
      </c>
      <c r="B62" t="s">
        <v>188</v>
      </c>
      <c r="C62" t="s">
        <v>413</v>
      </c>
      <c r="D62" t="s">
        <v>413</v>
      </c>
      <c r="H62" t="s">
        <v>414</v>
      </c>
      <c r="I62" t="s">
        <v>357</v>
      </c>
      <c r="K62" t="s">
        <v>307</v>
      </c>
      <c r="L62" t="s">
        <v>250</v>
      </c>
      <c r="M62" t="s">
        <v>251</v>
      </c>
    </row>
    <row r="63" spans="1:13">
      <c r="A63" t="s">
        <v>418</v>
      </c>
      <c r="B63" t="s">
        <v>194</v>
      </c>
      <c r="C63" t="s">
        <v>415</v>
      </c>
      <c r="D63" t="s">
        <v>413</v>
      </c>
      <c r="E63" t="s">
        <v>416</v>
      </c>
      <c r="H63" t="s">
        <v>417</v>
      </c>
      <c r="I63" t="s">
        <v>357</v>
      </c>
      <c r="J63" s="25">
        <v>20699</v>
      </c>
      <c r="K63" t="s">
        <v>204</v>
      </c>
    </row>
    <row r="64" spans="1:13">
      <c r="A64" t="s">
        <v>422</v>
      </c>
      <c r="B64" t="s">
        <v>200</v>
      </c>
      <c r="C64" t="s">
        <v>419</v>
      </c>
      <c r="D64" t="s">
        <v>413</v>
      </c>
      <c r="F64" t="s">
        <v>420</v>
      </c>
      <c r="H64" t="s">
        <v>421</v>
      </c>
      <c r="I64" t="s">
        <v>357</v>
      </c>
      <c r="J64" s="25">
        <v>35886</v>
      </c>
    </row>
    <row r="65" spans="1:13">
      <c r="A65" t="s">
        <v>426</v>
      </c>
      <c r="B65" t="s">
        <v>200</v>
      </c>
      <c r="C65" t="s">
        <v>423</v>
      </c>
      <c r="D65" t="s">
        <v>413</v>
      </c>
      <c r="F65" t="s">
        <v>424</v>
      </c>
      <c r="H65" t="s">
        <v>425</v>
      </c>
      <c r="I65" t="s">
        <v>357</v>
      </c>
      <c r="J65" s="25">
        <v>36251</v>
      </c>
    </row>
    <row r="66" spans="1:13">
      <c r="A66" t="s">
        <v>430</v>
      </c>
      <c r="B66" t="s">
        <v>200</v>
      </c>
      <c r="C66" t="s">
        <v>427</v>
      </c>
      <c r="D66" t="s">
        <v>413</v>
      </c>
      <c r="F66" t="s">
        <v>428</v>
      </c>
      <c r="H66" t="s">
        <v>429</v>
      </c>
      <c r="I66" t="s">
        <v>357</v>
      </c>
      <c r="J66" s="25">
        <v>37712</v>
      </c>
    </row>
    <row r="67" spans="1:13">
      <c r="A67" t="s">
        <v>434</v>
      </c>
      <c r="B67" t="s">
        <v>200</v>
      </c>
      <c r="C67" t="s">
        <v>431</v>
      </c>
      <c r="D67" t="s">
        <v>413</v>
      </c>
      <c r="F67" t="s">
        <v>432</v>
      </c>
      <c r="H67" t="s">
        <v>433</v>
      </c>
      <c r="I67" t="s">
        <v>357</v>
      </c>
      <c r="J67" s="25">
        <v>44287</v>
      </c>
    </row>
    <row r="68" spans="1:13">
      <c r="A68" t="s">
        <v>436</v>
      </c>
      <c r="B68" t="s">
        <v>188</v>
      </c>
      <c r="C68" t="s">
        <v>435</v>
      </c>
      <c r="D68" t="s">
        <v>435</v>
      </c>
      <c r="H68" t="s">
        <v>436</v>
      </c>
      <c r="I68" t="s">
        <v>357</v>
      </c>
      <c r="K68" t="s">
        <v>307</v>
      </c>
      <c r="L68" t="s">
        <v>350</v>
      </c>
      <c r="M68" t="s">
        <v>272</v>
      </c>
    </row>
    <row r="69" spans="1:13">
      <c r="A69" t="s">
        <v>438</v>
      </c>
      <c r="B69" t="s">
        <v>188</v>
      </c>
      <c r="C69" t="s">
        <v>437</v>
      </c>
      <c r="D69" t="s">
        <v>437</v>
      </c>
      <c r="H69" t="s">
        <v>438</v>
      </c>
      <c r="I69" t="s">
        <v>439</v>
      </c>
      <c r="K69" t="s">
        <v>272</v>
      </c>
      <c r="L69" t="s">
        <v>440</v>
      </c>
      <c r="M69" t="s">
        <v>249</v>
      </c>
    </row>
    <row r="70" spans="1:13">
      <c r="A70" t="s">
        <v>444</v>
      </c>
      <c r="B70" t="s">
        <v>200</v>
      </c>
      <c r="C70" t="s">
        <v>441</v>
      </c>
      <c r="D70" t="s">
        <v>437</v>
      </c>
      <c r="F70" t="s">
        <v>442</v>
      </c>
      <c r="H70" t="s">
        <v>443</v>
      </c>
      <c r="I70" t="s">
        <v>357</v>
      </c>
      <c r="J70" s="25">
        <v>39904</v>
      </c>
      <c r="K70" t="s">
        <v>204</v>
      </c>
    </row>
    <row r="71" spans="1:13">
      <c r="A71" t="s">
        <v>449</v>
      </c>
      <c r="B71" t="s">
        <v>445</v>
      </c>
      <c r="C71" t="s">
        <v>446</v>
      </c>
      <c r="D71" t="s">
        <v>437</v>
      </c>
      <c r="G71" t="s">
        <v>447</v>
      </c>
      <c r="H71" t="s">
        <v>448</v>
      </c>
      <c r="I71" t="s">
        <v>357</v>
      </c>
      <c r="K71" t="s">
        <v>199</v>
      </c>
    </row>
    <row r="72" spans="1:13">
      <c r="A72" t="s">
        <v>453</v>
      </c>
      <c r="B72" t="s">
        <v>445</v>
      </c>
      <c r="C72" t="s">
        <v>450</v>
      </c>
      <c r="D72" t="s">
        <v>437</v>
      </c>
      <c r="G72" t="s">
        <v>451</v>
      </c>
      <c r="H72" t="s">
        <v>452</v>
      </c>
      <c r="I72" t="s">
        <v>357</v>
      </c>
      <c r="K72" t="s">
        <v>206</v>
      </c>
    </row>
    <row r="73" spans="1:13">
      <c r="A73" t="s">
        <v>717</v>
      </c>
      <c r="B73" s="38" t="s">
        <v>445</v>
      </c>
      <c r="C73" t="s">
        <v>667</v>
      </c>
      <c r="D73" t="s">
        <v>437</v>
      </c>
      <c r="G73" t="s">
        <v>718</v>
      </c>
      <c r="H73" t="s">
        <v>719</v>
      </c>
      <c r="I73" t="s">
        <v>357</v>
      </c>
    </row>
    <row r="74" spans="1:13">
      <c r="A74" t="s">
        <v>455</v>
      </c>
      <c r="B74" t="s">
        <v>188</v>
      </c>
      <c r="C74" t="s">
        <v>454</v>
      </c>
      <c r="D74" t="s">
        <v>454</v>
      </c>
      <c r="H74" t="s">
        <v>455</v>
      </c>
      <c r="I74" t="s">
        <v>439</v>
      </c>
      <c r="K74" t="s">
        <v>309</v>
      </c>
      <c r="L74" t="s">
        <v>350</v>
      </c>
      <c r="M74" t="s">
        <v>272</v>
      </c>
    </row>
    <row r="75" spans="1:13">
      <c r="A75" t="s">
        <v>459</v>
      </c>
      <c r="B75" t="s">
        <v>194</v>
      </c>
      <c r="C75" t="s">
        <v>456</v>
      </c>
      <c r="D75" t="s">
        <v>454</v>
      </c>
      <c r="E75" t="s">
        <v>457</v>
      </c>
      <c r="H75" t="s">
        <v>458</v>
      </c>
      <c r="I75" t="s">
        <v>439</v>
      </c>
      <c r="J75" s="25">
        <v>20699</v>
      </c>
      <c r="K75" t="s">
        <v>204</v>
      </c>
      <c r="L75" t="s">
        <v>231</v>
      </c>
      <c r="M75" t="s">
        <v>204</v>
      </c>
    </row>
    <row r="76" spans="1:13">
      <c r="A76" t="s">
        <v>461</v>
      </c>
      <c r="B76" t="s">
        <v>188</v>
      </c>
      <c r="C76" t="s">
        <v>460</v>
      </c>
      <c r="D76" t="s">
        <v>460</v>
      </c>
      <c r="H76" t="s">
        <v>461</v>
      </c>
      <c r="I76" t="s">
        <v>439</v>
      </c>
      <c r="K76" t="s">
        <v>249</v>
      </c>
      <c r="L76" t="s">
        <v>235</v>
      </c>
      <c r="M76" t="s">
        <v>234</v>
      </c>
    </row>
    <row r="77" spans="1:13">
      <c r="A77" t="s">
        <v>465</v>
      </c>
      <c r="B77" t="s">
        <v>194</v>
      </c>
      <c r="C77" t="s">
        <v>462</v>
      </c>
      <c r="D77" t="s">
        <v>460</v>
      </c>
      <c r="E77" t="s">
        <v>463</v>
      </c>
      <c r="H77" t="s">
        <v>464</v>
      </c>
      <c r="I77" t="s">
        <v>439</v>
      </c>
      <c r="J77" s="25">
        <v>20699</v>
      </c>
      <c r="K77" t="s">
        <v>204</v>
      </c>
      <c r="L77" t="s">
        <v>231</v>
      </c>
      <c r="M77" t="s">
        <v>204</v>
      </c>
    </row>
    <row r="78" spans="1:13">
      <c r="A78" t="s">
        <v>469</v>
      </c>
      <c r="B78" t="s">
        <v>194</v>
      </c>
      <c r="C78" t="s">
        <v>466</v>
      </c>
      <c r="D78" t="s">
        <v>460</v>
      </c>
      <c r="E78" t="s">
        <v>467</v>
      </c>
      <c r="H78" t="s">
        <v>468</v>
      </c>
      <c r="I78" t="s">
        <v>439</v>
      </c>
      <c r="J78" s="25">
        <v>38808</v>
      </c>
      <c r="K78" t="s">
        <v>204</v>
      </c>
      <c r="L78" t="s">
        <v>231</v>
      </c>
      <c r="M78" t="s">
        <v>204</v>
      </c>
    </row>
    <row r="79" spans="1:13">
      <c r="A79" t="s">
        <v>473</v>
      </c>
      <c r="B79" t="s">
        <v>200</v>
      </c>
      <c r="C79" t="s">
        <v>470</v>
      </c>
      <c r="D79" t="s">
        <v>460</v>
      </c>
      <c r="F79" t="s">
        <v>471</v>
      </c>
      <c r="H79" t="s">
        <v>472</v>
      </c>
      <c r="I79" t="s">
        <v>439</v>
      </c>
      <c r="J79" s="25">
        <v>41000</v>
      </c>
      <c r="K79" t="s">
        <v>204</v>
      </c>
      <c r="L79" t="s">
        <v>231</v>
      </c>
      <c r="M79" t="s">
        <v>204</v>
      </c>
    </row>
    <row r="80" spans="1:13">
      <c r="A80" t="s">
        <v>477</v>
      </c>
      <c r="B80" t="s">
        <v>200</v>
      </c>
      <c r="C80" t="s">
        <v>474</v>
      </c>
      <c r="D80" t="s">
        <v>460</v>
      </c>
      <c r="F80" t="s">
        <v>475</v>
      </c>
      <c r="H80" t="s">
        <v>476</v>
      </c>
      <c r="I80" t="s">
        <v>439</v>
      </c>
      <c r="J80" s="25">
        <v>37712</v>
      </c>
      <c r="K80" t="s">
        <v>204</v>
      </c>
      <c r="L80" t="s">
        <v>231</v>
      </c>
      <c r="M80" t="s">
        <v>204</v>
      </c>
    </row>
    <row r="81" spans="1:13">
      <c r="A81" t="s">
        <v>481</v>
      </c>
      <c r="B81" t="s">
        <v>200</v>
      </c>
      <c r="C81" t="s">
        <v>478</v>
      </c>
      <c r="D81" t="s">
        <v>460</v>
      </c>
      <c r="F81" t="s">
        <v>479</v>
      </c>
      <c r="H81" t="s">
        <v>480</v>
      </c>
      <c r="I81" t="s">
        <v>439</v>
      </c>
      <c r="J81" s="25">
        <v>38443</v>
      </c>
      <c r="K81" t="s">
        <v>204</v>
      </c>
      <c r="L81" t="s">
        <v>231</v>
      </c>
      <c r="M81" t="s">
        <v>204</v>
      </c>
    </row>
    <row r="82" spans="1:13">
      <c r="A82" t="s">
        <v>485</v>
      </c>
      <c r="B82" t="s">
        <v>200</v>
      </c>
      <c r="C82" t="s">
        <v>482</v>
      </c>
      <c r="D82" t="s">
        <v>460</v>
      </c>
      <c r="F82" t="s">
        <v>483</v>
      </c>
      <c r="H82" t="s">
        <v>484</v>
      </c>
      <c r="I82" t="s">
        <v>439</v>
      </c>
      <c r="J82" s="25">
        <v>41730</v>
      </c>
      <c r="K82" t="s">
        <v>204</v>
      </c>
      <c r="L82" t="s">
        <v>231</v>
      </c>
      <c r="M82" t="s">
        <v>204</v>
      </c>
    </row>
    <row r="83" spans="1:13">
      <c r="A83" t="s">
        <v>489</v>
      </c>
      <c r="B83" t="s">
        <v>200</v>
      </c>
      <c r="C83" t="s">
        <v>486</v>
      </c>
      <c r="D83" t="s">
        <v>460</v>
      </c>
      <c r="F83" t="s">
        <v>487</v>
      </c>
      <c r="H83" t="s">
        <v>488</v>
      </c>
      <c r="I83" t="s">
        <v>439</v>
      </c>
      <c r="J83" s="25">
        <v>43191</v>
      </c>
      <c r="K83" t="s">
        <v>490</v>
      </c>
    </row>
    <row r="84" spans="1:13">
      <c r="A84" t="s">
        <v>494</v>
      </c>
      <c r="B84" t="s">
        <v>200</v>
      </c>
      <c r="C84" t="s">
        <v>491</v>
      </c>
      <c r="D84" t="s">
        <v>460</v>
      </c>
      <c r="F84" t="s">
        <v>492</v>
      </c>
      <c r="H84" t="s">
        <v>493</v>
      </c>
      <c r="I84" t="s">
        <v>439</v>
      </c>
      <c r="J84" s="25">
        <v>43556</v>
      </c>
      <c r="K84" t="s">
        <v>384</v>
      </c>
    </row>
    <row r="85" spans="1:13">
      <c r="A85" t="s">
        <v>498</v>
      </c>
      <c r="B85" t="s">
        <v>200</v>
      </c>
      <c r="C85" t="s">
        <v>495</v>
      </c>
      <c r="D85" t="s">
        <v>460</v>
      </c>
      <c r="F85" t="s">
        <v>496</v>
      </c>
      <c r="H85" t="s">
        <v>497</v>
      </c>
      <c r="I85" t="s">
        <v>439</v>
      </c>
      <c r="J85" s="25">
        <v>43922</v>
      </c>
    </row>
    <row r="86" spans="1:13">
      <c r="A86" t="s">
        <v>500</v>
      </c>
      <c r="B86" t="s">
        <v>188</v>
      </c>
      <c r="C86" t="s">
        <v>499</v>
      </c>
      <c r="D86" t="s">
        <v>499</v>
      </c>
      <c r="H86" t="s">
        <v>500</v>
      </c>
      <c r="I86" t="s">
        <v>439</v>
      </c>
      <c r="K86" t="s">
        <v>251</v>
      </c>
      <c r="L86" t="s">
        <v>501</v>
      </c>
      <c r="M86" t="s">
        <v>502</v>
      </c>
    </row>
    <row r="87" spans="1:13">
      <c r="A87" t="s">
        <v>506</v>
      </c>
      <c r="B87" t="s">
        <v>194</v>
      </c>
      <c r="C87" t="s">
        <v>503</v>
      </c>
      <c r="D87" t="s">
        <v>499</v>
      </c>
      <c r="E87" t="s">
        <v>504</v>
      </c>
      <c r="H87" t="s">
        <v>505</v>
      </c>
      <c r="I87" t="s">
        <v>439</v>
      </c>
      <c r="J87" s="25">
        <v>20699</v>
      </c>
      <c r="K87" t="s">
        <v>251</v>
      </c>
      <c r="L87" t="s">
        <v>231</v>
      </c>
      <c r="M87" t="s">
        <v>204</v>
      </c>
    </row>
    <row r="88" spans="1:13">
      <c r="A88" t="s">
        <v>510</v>
      </c>
      <c r="B88" t="s">
        <v>200</v>
      </c>
      <c r="C88" t="s">
        <v>507</v>
      </c>
      <c r="D88" t="s">
        <v>499</v>
      </c>
      <c r="F88" t="s">
        <v>508</v>
      </c>
      <c r="H88" t="s">
        <v>509</v>
      </c>
      <c r="I88" t="s">
        <v>439</v>
      </c>
      <c r="J88" s="25">
        <v>35156</v>
      </c>
      <c r="K88" t="s">
        <v>204</v>
      </c>
      <c r="L88" t="s">
        <v>231</v>
      </c>
      <c r="M88" t="s">
        <v>204</v>
      </c>
    </row>
    <row r="89" spans="1:13">
      <c r="A89" t="s">
        <v>514</v>
      </c>
      <c r="B89" t="s">
        <v>200</v>
      </c>
      <c r="C89" t="s">
        <v>511</v>
      </c>
      <c r="D89" t="s">
        <v>499</v>
      </c>
      <c r="F89" t="s">
        <v>512</v>
      </c>
      <c r="H89" t="s">
        <v>513</v>
      </c>
      <c r="I89" t="s">
        <v>439</v>
      </c>
      <c r="J89" s="25">
        <v>39539</v>
      </c>
      <c r="K89" t="s">
        <v>204</v>
      </c>
      <c r="L89" t="s">
        <v>231</v>
      </c>
      <c r="M89" t="s">
        <v>204</v>
      </c>
    </row>
    <row r="90" spans="1:13">
      <c r="A90" t="s">
        <v>518</v>
      </c>
      <c r="B90" t="s">
        <v>200</v>
      </c>
      <c r="C90" t="s">
        <v>515</v>
      </c>
      <c r="D90" t="s">
        <v>499</v>
      </c>
      <c r="F90" t="s">
        <v>516</v>
      </c>
      <c r="H90" t="s">
        <v>517</v>
      </c>
      <c r="I90" t="s">
        <v>439</v>
      </c>
      <c r="J90" s="25">
        <v>39904</v>
      </c>
      <c r="K90" t="s">
        <v>204</v>
      </c>
      <c r="L90" t="s">
        <v>231</v>
      </c>
      <c r="M90" t="s">
        <v>204</v>
      </c>
    </row>
    <row r="91" spans="1:13">
      <c r="A91" t="s">
        <v>522</v>
      </c>
      <c r="B91" t="s">
        <v>200</v>
      </c>
      <c r="C91" t="s">
        <v>519</v>
      </c>
      <c r="D91" t="s">
        <v>499</v>
      </c>
      <c r="F91" t="s">
        <v>520</v>
      </c>
      <c r="H91" t="s">
        <v>521</v>
      </c>
      <c r="I91" t="s">
        <v>439</v>
      </c>
      <c r="J91" s="25">
        <v>43191</v>
      </c>
      <c r="K91" t="s">
        <v>206</v>
      </c>
      <c r="L91" t="s">
        <v>523</v>
      </c>
      <c r="M91" t="s">
        <v>490</v>
      </c>
    </row>
    <row r="92" spans="1:13">
      <c r="A92" t="s">
        <v>525</v>
      </c>
      <c r="B92" t="s">
        <v>188</v>
      </c>
      <c r="C92" t="s">
        <v>524</v>
      </c>
      <c r="D92" t="s">
        <v>524</v>
      </c>
      <c r="H92" t="s">
        <v>525</v>
      </c>
      <c r="I92" t="s">
        <v>439</v>
      </c>
      <c r="K92" t="s">
        <v>526</v>
      </c>
      <c r="L92" t="s">
        <v>527</v>
      </c>
      <c r="M92" t="s">
        <v>307</v>
      </c>
    </row>
    <row r="93" spans="1:13">
      <c r="A93" t="s">
        <v>531</v>
      </c>
      <c r="B93" t="s">
        <v>200</v>
      </c>
      <c r="C93" t="s">
        <v>528</v>
      </c>
      <c r="D93" t="s">
        <v>524</v>
      </c>
      <c r="F93" t="s">
        <v>529</v>
      </c>
      <c r="H93" t="s">
        <v>530</v>
      </c>
      <c r="I93" t="s">
        <v>439</v>
      </c>
      <c r="J93" s="25">
        <v>37347</v>
      </c>
    </row>
    <row r="94" spans="1:13">
      <c r="A94" t="s">
        <v>162</v>
      </c>
      <c r="B94" t="s">
        <v>188</v>
      </c>
      <c r="C94" t="s">
        <v>532</v>
      </c>
      <c r="D94" t="s">
        <v>532</v>
      </c>
      <c r="H94" t="s">
        <v>162</v>
      </c>
      <c r="I94" t="s">
        <v>439</v>
      </c>
      <c r="K94" t="s">
        <v>193</v>
      </c>
      <c r="L94" t="s">
        <v>308</v>
      </c>
      <c r="M94" t="s">
        <v>309</v>
      </c>
    </row>
    <row r="95" spans="1:13">
      <c r="A95" t="s">
        <v>163</v>
      </c>
      <c r="B95" t="s">
        <v>200</v>
      </c>
      <c r="C95" t="s">
        <v>533</v>
      </c>
      <c r="D95" t="s">
        <v>532</v>
      </c>
      <c r="F95" t="s">
        <v>534</v>
      </c>
      <c r="H95" t="s">
        <v>535</v>
      </c>
      <c r="I95" t="s">
        <v>439</v>
      </c>
      <c r="J95" s="25">
        <v>35521</v>
      </c>
      <c r="K95" t="s">
        <v>204</v>
      </c>
      <c r="L95" t="s">
        <v>231</v>
      </c>
      <c r="M95" t="s">
        <v>204</v>
      </c>
    </row>
    <row r="96" spans="1:13">
      <c r="A96" t="s">
        <v>537</v>
      </c>
      <c r="B96" t="s">
        <v>188</v>
      </c>
      <c r="C96" t="s">
        <v>536</v>
      </c>
      <c r="D96" t="s">
        <v>536</v>
      </c>
      <c r="H96" t="s">
        <v>537</v>
      </c>
      <c r="I96" t="s">
        <v>538</v>
      </c>
      <c r="K96" t="s">
        <v>191</v>
      </c>
      <c r="L96" t="s">
        <v>226</v>
      </c>
      <c r="M96" t="s">
        <v>191</v>
      </c>
    </row>
    <row r="97" spans="1:13">
      <c r="A97" t="s">
        <v>542</v>
      </c>
      <c r="B97" t="s">
        <v>200</v>
      </c>
      <c r="C97" t="s">
        <v>539</v>
      </c>
      <c r="D97" t="s">
        <v>536</v>
      </c>
      <c r="F97" t="s">
        <v>540</v>
      </c>
      <c r="H97" t="s">
        <v>541</v>
      </c>
      <c r="I97" t="s">
        <v>538</v>
      </c>
      <c r="J97" s="25">
        <v>43191</v>
      </c>
      <c r="K97" t="s">
        <v>490</v>
      </c>
    </row>
    <row r="98" spans="1:13">
      <c r="A98" t="s">
        <v>544</v>
      </c>
      <c r="B98" t="s">
        <v>188</v>
      </c>
      <c r="C98" t="s">
        <v>543</v>
      </c>
      <c r="D98" t="s">
        <v>543</v>
      </c>
      <c r="H98" t="s">
        <v>544</v>
      </c>
      <c r="I98" t="s">
        <v>538</v>
      </c>
      <c r="K98" t="s">
        <v>243</v>
      </c>
      <c r="L98" t="s">
        <v>545</v>
      </c>
      <c r="M98" t="s">
        <v>546</v>
      </c>
    </row>
    <row r="99" spans="1:13">
      <c r="A99" t="s">
        <v>550</v>
      </c>
      <c r="B99" t="s">
        <v>200</v>
      </c>
      <c r="C99" t="s">
        <v>547</v>
      </c>
      <c r="D99" t="s">
        <v>543</v>
      </c>
      <c r="F99" t="s">
        <v>548</v>
      </c>
      <c r="H99" t="s">
        <v>549</v>
      </c>
      <c r="I99" t="s">
        <v>538</v>
      </c>
      <c r="J99" s="25">
        <v>43191</v>
      </c>
      <c r="L99" t="s">
        <v>523</v>
      </c>
      <c r="M99" t="s">
        <v>490</v>
      </c>
    </row>
    <row r="100" spans="1:13">
      <c r="A100" t="s">
        <v>552</v>
      </c>
      <c r="B100" t="s">
        <v>188</v>
      </c>
      <c r="C100" t="s">
        <v>551</v>
      </c>
      <c r="D100" t="s">
        <v>551</v>
      </c>
      <c r="H100" t="s">
        <v>552</v>
      </c>
      <c r="I100" t="s">
        <v>538</v>
      </c>
      <c r="K100" t="s">
        <v>546</v>
      </c>
      <c r="L100" t="s">
        <v>350</v>
      </c>
      <c r="M100" t="s">
        <v>272</v>
      </c>
    </row>
    <row r="101" spans="1:13">
      <c r="A101" t="s">
        <v>556</v>
      </c>
      <c r="B101" t="s">
        <v>194</v>
      </c>
      <c r="C101" t="s">
        <v>553</v>
      </c>
      <c r="D101" t="s">
        <v>551</v>
      </c>
      <c r="E101" t="s">
        <v>554</v>
      </c>
      <c r="H101" t="s">
        <v>555</v>
      </c>
      <c r="I101" t="s">
        <v>538</v>
      </c>
      <c r="J101" s="25">
        <v>39904</v>
      </c>
      <c r="K101" t="s">
        <v>204</v>
      </c>
      <c r="L101" t="s">
        <v>231</v>
      </c>
      <c r="M101" t="s">
        <v>204</v>
      </c>
    </row>
    <row r="102" spans="1:13">
      <c r="A102" t="s">
        <v>560</v>
      </c>
      <c r="B102" t="s">
        <v>200</v>
      </c>
      <c r="C102" t="s">
        <v>557</v>
      </c>
      <c r="D102" t="s">
        <v>551</v>
      </c>
      <c r="F102" t="s">
        <v>558</v>
      </c>
      <c r="H102" t="s">
        <v>559</v>
      </c>
      <c r="I102" t="s">
        <v>538</v>
      </c>
      <c r="J102" s="25">
        <v>37347</v>
      </c>
      <c r="K102" t="s">
        <v>204</v>
      </c>
      <c r="L102" t="s">
        <v>231</v>
      </c>
      <c r="M102" t="s">
        <v>204</v>
      </c>
    </row>
    <row r="103" spans="1:13">
      <c r="A103" t="s">
        <v>562</v>
      </c>
      <c r="B103" t="s">
        <v>188</v>
      </c>
      <c r="C103" t="s">
        <v>561</v>
      </c>
      <c r="D103" t="s">
        <v>561</v>
      </c>
      <c r="H103" t="s">
        <v>562</v>
      </c>
      <c r="I103" t="s">
        <v>538</v>
      </c>
      <c r="K103" t="s">
        <v>307</v>
      </c>
      <c r="L103" t="s">
        <v>364</v>
      </c>
      <c r="M103" t="s">
        <v>365</v>
      </c>
    </row>
    <row r="104" spans="1:13">
      <c r="A104" t="s">
        <v>566</v>
      </c>
      <c r="B104" t="s">
        <v>194</v>
      </c>
      <c r="C104" t="s">
        <v>563</v>
      </c>
      <c r="D104" t="s">
        <v>561</v>
      </c>
      <c r="E104" t="s">
        <v>564</v>
      </c>
      <c r="H104" t="s">
        <v>565</v>
      </c>
      <c r="I104" t="s">
        <v>538</v>
      </c>
      <c r="J104" s="25">
        <v>29312</v>
      </c>
      <c r="K104" t="s">
        <v>204</v>
      </c>
      <c r="L104" t="s">
        <v>231</v>
      </c>
      <c r="M104" t="s">
        <v>204</v>
      </c>
    </row>
    <row r="105" spans="1:13">
      <c r="A105" t="s">
        <v>570</v>
      </c>
      <c r="B105" t="s">
        <v>200</v>
      </c>
      <c r="C105" t="s">
        <v>567</v>
      </c>
      <c r="D105" t="s">
        <v>561</v>
      </c>
      <c r="F105" t="s">
        <v>568</v>
      </c>
      <c r="H105" t="s">
        <v>569</v>
      </c>
      <c r="I105" t="s">
        <v>538</v>
      </c>
      <c r="J105" s="25">
        <v>35886</v>
      </c>
      <c r="K105" t="s">
        <v>204</v>
      </c>
      <c r="L105" t="s">
        <v>231</v>
      </c>
      <c r="M105" t="s">
        <v>204</v>
      </c>
    </row>
    <row r="106" spans="1:13">
      <c r="A106" t="s">
        <v>574</v>
      </c>
      <c r="B106" t="s">
        <v>200</v>
      </c>
      <c r="C106" t="s">
        <v>571</v>
      </c>
      <c r="D106" t="s">
        <v>561</v>
      </c>
      <c r="F106" t="s">
        <v>572</v>
      </c>
      <c r="H106" t="s">
        <v>573</v>
      </c>
      <c r="I106" t="s">
        <v>538</v>
      </c>
      <c r="J106" s="25">
        <v>42461</v>
      </c>
      <c r="K106" t="s">
        <v>373</v>
      </c>
      <c r="L106" t="s">
        <v>372</v>
      </c>
      <c r="M106" t="s">
        <v>373</v>
      </c>
    </row>
    <row r="107" spans="1:13">
      <c r="A107" t="s">
        <v>576</v>
      </c>
      <c r="B107" t="s">
        <v>188</v>
      </c>
      <c r="C107" t="s">
        <v>575</v>
      </c>
      <c r="D107" t="s">
        <v>575</v>
      </c>
      <c r="H107" t="s">
        <v>576</v>
      </c>
      <c r="I107" t="s">
        <v>538</v>
      </c>
      <c r="K107" t="s">
        <v>309</v>
      </c>
      <c r="L107" t="s">
        <v>235</v>
      </c>
      <c r="M107" t="s">
        <v>234</v>
      </c>
    </row>
    <row r="108" spans="1:13">
      <c r="A108" t="s">
        <v>580</v>
      </c>
      <c r="B108" t="s">
        <v>200</v>
      </c>
      <c r="C108" t="s">
        <v>577</v>
      </c>
      <c r="D108" t="s">
        <v>575</v>
      </c>
      <c r="F108" t="s">
        <v>578</v>
      </c>
      <c r="H108" t="s">
        <v>579</v>
      </c>
      <c r="I108" t="s">
        <v>538</v>
      </c>
      <c r="J108" s="25">
        <v>38626</v>
      </c>
      <c r="K108" t="s">
        <v>204</v>
      </c>
      <c r="L108" t="s">
        <v>231</v>
      </c>
      <c r="M108" t="s">
        <v>204</v>
      </c>
    </row>
    <row r="109" spans="1:13">
      <c r="A109" t="s">
        <v>582</v>
      </c>
      <c r="B109" t="s">
        <v>188</v>
      </c>
      <c r="C109" t="s">
        <v>581</v>
      </c>
      <c r="D109" t="s">
        <v>581</v>
      </c>
      <c r="H109" t="s">
        <v>582</v>
      </c>
      <c r="I109" t="s">
        <v>538</v>
      </c>
      <c r="K109" t="s">
        <v>191</v>
      </c>
      <c r="L109" t="s">
        <v>192</v>
      </c>
      <c r="M109" t="s">
        <v>193</v>
      </c>
    </row>
    <row r="110" spans="1:13">
      <c r="A110" t="s">
        <v>584</v>
      </c>
      <c r="B110" t="s">
        <v>188</v>
      </c>
      <c r="C110" t="s">
        <v>583</v>
      </c>
      <c r="D110" t="s">
        <v>583</v>
      </c>
      <c r="H110" t="s">
        <v>584</v>
      </c>
      <c r="I110" t="s">
        <v>538</v>
      </c>
      <c r="K110" t="s">
        <v>272</v>
      </c>
      <c r="L110" t="s">
        <v>350</v>
      </c>
      <c r="M110" t="s">
        <v>272</v>
      </c>
    </row>
    <row r="111" spans="1:13">
      <c r="A111" t="s">
        <v>588</v>
      </c>
      <c r="B111" t="s">
        <v>200</v>
      </c>
      <c r="C111" t="s">
        <v>585</v>
      </c>
      <c r="D111" t="s">
        <v>583</v>
      </c>
      <c r="F111" t="s">
        <v>586</v>
      </c>
      <c r="H111" t="s">
        <v>587</v>
      </c>
      <c r="I111" t="s">
        <v>538</v>
      </c>
      <c r="J111" s="25">
        <v>36251</v>
      </c>
    </row>
    <row r="112" spans="1:13">
      <c r="A112" t="s">
        <v>590</v>
      </c>
      <c r="B112" t="s">
        <v>188</v>
      </c>
      <c r="C112" t="s">
        <v>589</v>
      </c>
      <c r="D112" t="s">
        <v>589</v>
      </c>
      <c r="H112" t="s">
        <v>590</v>
      </c>
      <c r="I112" t="s">
        <v>538</v>
      </c>
      <c r="K112" t="s">
        <v>191</v>
      </c>
      <c r="L112" t="s">
        <v>350</v>
      </c>
      <c r="M112" t="s">
        <v>272</v>
      </c>
    </row>
    <row r="113" spans="1:13">
      <c r="A113" t="s">
        <v>594</v>
      </c>
      <c r="B113" t="s">
        <v>200</v>
      </c>
      <c r="C113" t="s">
        <v>591</v>
      </c>
      <c r="D113" t="s">
        <v>589</v>
      </c>
      <c r="F113" t="s">
        <v>592</v>
      </c>
      <c r="H113" t="s">
        <v>593</v>
      </c>
      <c r="I113" t="s">
        <v>538</v>
      </c>
      <c r="J113" s="25">
        <v>36617</v>
      </c>
      <c r="K113" t="s">
        <v>204</v>
      </c>
      <c r="L113" t="s">
        <v>205</v>
      </c>
      <c r="M113" t="s">
        <v>206</v>
      </c>
    </row>
    <row r="114" spans="1:13">
      <c r="A114" t="s">
        <v>596</v>
      </c>
      <c r="B114" t="s">
        <v>188</v>
      </c>
      <c r="C114" t="s">
        <v>595</v>
      </c>
      <c r="D114" t="s">
        <v>595</v>
      </c>
      <c r="H114" t="s">
        <v>596</v>
      </c>
      <c r="I114" t="s">
        <v>538</v>
      </c>
      <c r="K114" t="s">
        <v>243</v>
      </c>
      <c r="L114" t="s">
        <v>597</v>
      </c>
      <c r="M114" t="s">
        <v>598</v>
      </c>
    </row>
    <row r="115" spans="1:13">
      <c r="A115" t="s">
        <v>602</v>
      </c>
      <c r="B115" t="s">
        <v>200</v>
      </c>
      <c r="C115" t="s">
        <v>599</v>
      </c>
      <c r="D115" t="s">
        <v>595</v>
      </c>
      <c r="F115" t="s">
        <v>600</v>
      </c>
      <c r="H115" t="s">
        <v>601</v>
      </c>
      <c r="I115" t="s">
        <v>538</v>
      </c>
      <c r="J115" s="25">
        <v>35886</v>
      </c>
    </row>
    <row r="116" spans="1:13">
      <c r="A116" t="s">
        <v>604</v>
      </c>
      <c r="B116" t="s">
        <v>188</v>
      </c>
      <c r="C116" t="s">
        <v>603</v>
      </c>
      <c r="D116" t="s">
        <v>603</v>
      </c>
      <c r="H116" t="s">
        <v>604</v>
      </c>
      <c r="I116" t="s">
        <v>605</v>
      </c>
      <c r="K116" t="s">
        <v>249</v>
      </c>
      <c r="L116" t="s">
        <v>364</v>
      </c>
      <c r="M116" t="s">
        <v>365</v>
      </c>
    </row>
    <row r="117" spans="1:13">
      <c r="A117" t="s">
        <v>609</v>
      </c>
      <c r="B117" t="s">
        <v>194</v>
      </c>
      <c r="C117" t="s">
        <v>606</v>
      </c>
      <c r="D117" t="s">
        <v>603</v>
      </c>
      <c r="E117" t="s">
        <v>607</v>
      </c>
      <c r="H117" t="s">
        <v>608</v>
      </c>
      <c r="I117" t="s">
        <v>605</v>
      </c>
      <c r="J117" s="25">
        <v>23102</v>
      </c>
      <c r="K117" t="s">
        <v>272</v>
      </c>
      <c r="L117" t="s">
        <v>440</v>
      </c>
      <c r="M117" t="s">
        <v>249</v>
      </c>
    </row>
    <row r="118" spans="1:13">
      <c r="A118" t="s">
        <v>613</v>
      </c>
      <c r="B118" t="s">
        <v>194</v>
      </c>
      <c r="C118" t="s">
        <v>610</v>
      </c>
      <c r="D118" t="s">
        <v>603</v>
      </c>
      <c r="E118" t="s">
        <v>611</v>
      </c>
      <c r="H118" t="s">
        <v>612</v>
      </c>
      <c r="I118" t="s">
        <v>605</v>
      </c>
      <c r="J118" s="25">
        <v>26390</v>
      </c>
      <c r="K118" t="s">
        <v>204</v>
      </c>
      <c r="L118" t="s">
        <v>231</v>
      </c>
      <c r="M118" t="s">
        <v>204</v>
      </c>
    </row>
    <row r="119" spans="1:13">
      <c r="A119" t="s">
        <v>617</v>
      </c>
      <c r="B119" t="s">
        <v>200</v>
      </c>
      <c r="C119" t="s">
        <v>614</v>
      </c>
      <c r="D119" t="s">
        <v>603</v>
      </c>
      <c r="F119" t="s">
        <v>615</v>
      </c>
      <c r="H119" t="s">
        <v>616</v>
      </c>
      <c r="I119" t="s">
        <v>605</v>
      </c>
      <c r="J119" s="25">
        <v>39539</v>
      </c>
      <c r="K119" t="s">
        <v>204</v>
      </c>
    </row>
    <row r="120" spans="1:13">
      <c r="A120" t="s">
        <v>619</v>
      </c>
      <c r="B120" t="s">
        <v>188</v>
      </c>
      <c r="C120" t="s">
        <v>618</v>
      </c>
      <c r="D120" t="s">
        <v>618</v>
      </c>
      <c r="H120" t="s">
        <v>619</v>
      </c>
      <c r="I120" t="s">
        <v>605</v>
      </c>
      <c r="K120" t="s">
        <v>191</v>
      </c>
      <c r="L120" t="s">
        <v>308</v>
      </c>
      <c r="M120" t="s">
        <v>309</v>
      </c>
    </row>
    <row r="121" spans="1:13">
      <c r="A121" t="s">
        <v>621</v>
      </c>
      <c r="B121" t="s">
        <v>188</v>
      </c>
      <c r="C121" t="s">
        <v>620</v>
      </c>
      <c r="D121" t="s">
        <v>620</v>
      </c>
      <c r="H121" t="s">
        <v>621</v>
      </c>
      <c r="I121" t="s">
        <v>605</v>
      </c>
      <c r="K121" t="s">
        <v>272</v>
      </c>
      <c r="L121" t="s">
        <v>308</v>
      </c>
      <c r="M121" t="s">
        <v>309</v>
      </c>
    </row>
    <row r="122" spans="1:13">
      <c r="A122" t="s">
        <v>625</v>
      </c>
      <c r="B122" t="s">
        <v>200</v>
      </c>
      <c r="C122" t="s">
        <v>622</v>
      </c>
      <c r="D122" t="s">
        <v>620</v>
      </c>
      <c r="F122" t="s">
        <v>623</v>
      </c>
      <c r="H122" t="s">
        <v>624</v>
      </c>
      <c r="I122" t="s">
        <v>605</v>
      </c>
      <c r="J122" s="25">
        <v>35521</v>
      </c>
    </row>
    <row r="123" spans="1:13">
      <c r="A123" t="s">
        <v>629</v>
      </c>
      <c r="B123" t="s">
        <v>200</v>
      </c>
      <c r="C123" t="s">
        <v>626</v>
      </c>
      <c r="D123" t="s">
        <v>620</v>
      </c>
      <c r="F123" t="s">
        <v>627</v>
      </c>
      <c r="H123" t="s">
        <v>628</v>
      </c>
      <c r="I123" t="s">
        <v>605</v>
      </c>
      <c r="J123" s="25">
        <v>42461</v>
      </c>
      <c r="K123" t="s">
        <v>373</v>
      </c>
    </row>
    <row r="124" spans="1:13">
      <c r="A124" t="s">
        <v>631</v>
      </c>
      <c r="B124" t="s">
        <v>188</v>
      </c>
      <c r="C124" t="s">
        <v>630</v>
      </c>
      <c r="D124" t="s">
        <v>630</v>
      </c>
      <c r="H124" t="s">
        <v>631</v>
      </c>
      <c r="I124" t="s">
        <v>605</v>
      </c>
      <c r="K124" t="s">
        <v>272</v>
      </c>
      <c r="L124" t="s">
        <v>501</v>
      </c>
      <c r="M124" t="s">
        <v>502</v>
      </c>
    </row>
    <row r="125" spans="1:13">
      <c r="A125" t="s">
        <v>635</v>
      </c>
      <c r="B125" t="s">
        <v>194</v>
      </c>
      <c r="C125" t="s">
        <v>632</v>
      </c>
      <c r="D125" t="s">
        <v>630</v>
      </c>
      <c r="E125" t="s">
        <v>633</v>
      </c>
      <c r="H125" t="s">
        <v>634</v>
      </c>
      <c r="I125" t="s">
        <v>605</v>
      </c>
      <c r="J125" s="25">
        <v>41000</v>
      </c>
      <c r="K125" t="s">
        <v>636</v>
      </c>
      <c r="L125" t="s">
        <v>637</v>
      </c>
      <c r="M125" t="s">
        <v>636</v>
      </c>
    </row>
    <row r="126" spans="1:13">
      <c r="A126" t="s">
        <v>639</v>
      </c>
      <c r="B126" t="s">
        <v>188</v>
      </c>
      <c r="C126" t="s">
        <v>638</v>
      </c>
      <c r="D126" t="s">
        <v>638</v>
      </c>
      <c r="H126" t="s">
        <v>639</v>
      </c>
      <c r="I126" t="s">
        <v>605</v>
      </c>
      <c r="K126" t="s">
        <v>191</v>
      </c>
      <c r="L126" t="s">
        <v>242</v>
      </c>
      <c r="M126" t="s">
        <v>243</v>
      </c>
    </row>
    <row r="127" spans="1:13">
      <c r="A127" t="s">
        <v>643</v>
      </c>
      <c r="B127" t="s">
        <v>200</v>
      </c>
      <c r="C127" t="s">
        <v>640</v>
      </c>
      <c r="D127" t="s">
        <v>638</v>
      </c>
      <c r="F127" t="s">
        <v>641</v>
      </c>
      <c r="H127" t="s">
        <v>642</v>
      </c>
      <c r="I127" t="s">
        <v>605</v>
      </c>
      <c r="J127" s="25">
        <v>35521</v>
      </c>
      <c r="K127" t="s">
        <v>636</v>
      </c>
      <c r="L127" t="s">
        <v>545</v>
      </c>
      <c r="M127" t="s">
        <v>546</v>
      </c>
    </row>
    <row r="128" spans="1:13">
      <c r="A128" t="s">
        <v>645</v>
      </c>
      <c r="B128" t="s">
        <v>188</v>
      </c>
      <c r="C128" t="s">
        <v>644</v>
      </c>
      <c r="D128" t="s">
        <v>644</v>
      </c>
      <c r="H128" t="s">
        <v>645</v>
      </c>
      <c r="I128" t="s">
        <v>605</v>
      </c>
      <c r="K128" t="s">
        <v>191</v>
      </c>
      <c r="L128" t="s">
        <v>646</v>
      </c>
      <c r="M128" t="s">
        <v>526</v>
      </c>
    </row>
    <row r="129" spans="1:13">
      <c r="A129" t="s">
        <v>650</v>
      </c>
      <c r="B129" t="s">
        <v>200</v>
      </c>
      <c r="C129" t="s">
        <v>647</v>
      </c>
      <c r="D129" t="s">
        <v>644</v>
      </c>
      <c r="F129" t="s">
        <v>648</v>
      </c>
      <c r="H129" t="s">
        <v>649</v>
      </c>
      <c r="I129" t="s">
        <v>605</v>
      </c>
      <c r="J129" s="25">
        <v>35886</v>
      </c>
    </row>
    <row r="130" spans="1:13">
      <c r="A130" t="s">
        <v>652</v>
      </c>
      <c r="B130" t="s">
        <v>188</v>
      </c>
      <c r="C130" t="s">
        <v>651</v>
      </c>
      <c r="D130" t="s">
        <v>651</v>
      </c>
      <c r="H130" t="s">
        <v>652</v>
      </c>
      <c r="I130" t="s">
        <v>605</v>
      </c>
      <c r="K130" t="s">
        <v>191</v>
      </c>
      <c r="L130" t="s">
        <v>440</v>
      </c>
      <c r="M130" t="s">
        <v>249</v>
      </c>
    </row>
    <row r="131" spans="1:13">
      <c r="A131" t="s">
        <v>656</v>
      </c>
      <c r="B131" t="s">
        <v>200</v>
      </c>
      <c r="C131" t="s">
        <v>653</v>
      </c>
      <c r="D131" t="s">
        <v>651</v>
      </c>
      <c r="F131" t="s">
        <v>654</v>
      </c>
      <c r="H131" t="s">
        <v>655</v>
      </c>
      <c r="I131" t="s">
        <v>605</v>
      </c>
      <c r="J131" s="25">
        <v>35156</v>
      </c>
      <c r="K131" t="s">
        <v>204</v>
      </c>
    </row>
    <row r="132" spans="1:13">
      <c r="A132" t="s">
        <v>658</v>
      </c>
      <c r="B132" t="s">
        <v>188</v>
      </c>
      <c r="C132" t="s">
        <v>657</v>
      </c>
      <c r="D132" t="s">
        <v>657</v>
      </c>
      <c r="H132" t="s">
        <v>658</v>
      </c>
      <c r="I132" t="s">
        <v>605</v>
      </c>
      <c r="K132" t="s">
        <v>526</v>
      </c>
      <c r="L132" t="s">
        <v>192</v>
      </c>
      <c r="M132" t="s">
        <v>193</v>
      </c>
    </row>
    <row r="133" spans="1:13">
      <c r="A133" t="s">
        <v>662</v>
      </c>
      <c r="B133" t="s">
        <v>200</v>
      </c>
      <c r="C133" t="s">
        <v>659</v>
      </c>
      <c r="D133" t="s">
        <v>657</v>
      </c>
      <c r="F133" t="s">
        <v>660</v>
      </c>
      <c r="H133" t="s">
        <v>661</v>
      </c>
      <c r="I133" t="s">
        <v>605</v>
      </c>
      <c r="J133" s="25">
        <v>41365</v>
      </c>
      <c r="K133" t="s">
        <v>204</v>
      </c>
      <c r="L133" t="s">
        <v>231</v>
      </c>
      <c r="M133" t="s">
        <v>204</v>
      </c>
    </row>
  </sheetData>
  <sheetProtection algorithmName="SHA-512" hashValue="2ZCOsA1BXlauZyclDOGunBdVvC6NRcy+1ae2tQGBRJF+O+xLe9G9W08J6BC0yJk4/LHdm8D/Kz7BqmiwwAxP3Q==" saltValue="mRjQrMl4KtK/aiaeue17gg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1回答団体・共通設問</vt:lpstr>
      <vt:lpstr>1実施主体</vt:lpstr>
      <vt:lpstr>2実施形態</vt:lpstr>
      <vt:lpstr>3期間・時間数等</vt:lpstr>
      <vt:lpstr>4費用</vt:lpstr>
      <vt:lpstr>コード一覧</vt:lpstr>
      <vt:lpstr>'2実施形態'!Print_Area</vt:lpstr>
      <vt:lpstr>コード一覧!コード一覧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Staff-12</cp:lastModifiedBy>
  <cp:lastPrinted>2023-09-11T06:11:56Z</cp:lastPrinted>
  <dcterms:created xsi:type="dcterms:W3CDTF">2015-06-05T18:19:34Z</dcterms:created>
  <dcterms:modified xsi:type="dcterms:W3CDTF">2026-06-01T04:33:47Z</dcterms:modified>
</cp:coreProperties>
</file>